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tāme" sheetId="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8" l="1"/>
  <c r="J23" i="8"/>
  <c r="J24" i="8"/>
  <c r="J10" i="8"/>
  <c r="J11" i="8"/>
  <c r="J12" i="8"/>
  <c r="J14" i="8"/>
  <c r="J15" i="8"/>
  <c r="J16" i="8"/>
  <c r="J26" i="8"/>
  <c r="J27" i="8"/>
  <c r="J28" i="8"/>
  <c r="J32" i="8" l="1"/>
  <c r="I32" i="8"/>
  <c r="H32" i="8"/>
  <c r="J31" i="8"/>
  <c r="I31" i="8"/>
  <c r="H31" i="8"/>
  <c r="J30" i="8"/>
  <c r="I30" i="8"/>
  <c r="H30" i="8"/>
  <c r="D29" i="8"/>
  <c r="J20" i="8"/>
  <c r="I20" i="8"/>
  <c r="H20" i="8"/>
  <c r="J19" i="8"/>
  <c r="I19" i="8"/>
  <c r="H19" i="8"/>
  <c r="J18" i="8"/>
  <c r="I18" i="8"/>
  <c r="H18" i="8"/>
  <c r="D17" i="8"/>
  <c r="I28" i="8"/>
  <c r="H28" i="8"/>
  <c r="I27" i="8"/>
  <c r="H27" i="8"/>
  <c r="I26" i="8"/>
  <c r="H26" i="8"/>
  <c r="D25" i="8"/>
  <c r="I16" i="8"/>
  <c r="H16" i="8"/>
  <c r="I15" i="8"/>
  <c r="H15" i="8"/>
  <c r="I14" i="8"/>
  <c r="H14" i="8"/>
  <c r="D13" i="8"/>
  <c r="I12" i="8"/>
  <c r="H12" i="8"/>
  <c r="I11" i="8"/>
  <c r="H11" i="8"/>
  <c r="I10" i="8"/>
  <c r="H10" i="8"/>
  <c r="D9" i="8"/>
  <c r="I24" i="8"/>
  <c r="H24" i="8"/>
  <c r="I23" i="8"/>
  <c r="H23" i="8"/>
  <c r="I22" i="8"/>
  <c r="H22" i="8"/>
  <c r="D21" i="8"/>
  <c r="K23" i="8" l="1"/>
  <c r="K18" i="8"/>
  <c r="K26" i="8"/>
  <c r="K32" i="8"/>
  <c r="K31" i="8"/>
  <c r="K28" i="8"/>
  <c r="K30" i="8"/>
  <c r="K16" i="8"/>
  <c r="K27" i="8"/>
  <c r="H33" i="8"/>
  <c r="K35" i="8" s="1"/>
  <c r="K20" i="8"/>
  <c r="K15" i="8"/>
  <c r="K14" i="8"/>
  <c r="K12" i="8"/>
  <c r="K11" i="8"/>
  <c r="K10" i="8"/>
  <c r="K24" i="8"/>
  <c r="I33" i="8"/>
  <c r="J33" i="8"/>
  <c r="K19" i="8"/>
  <c r="K22" i="8"/>
  <c r="K33" i="8" l="1"/>
  <c r="K37" i="8" s="1"/>
  <c r="K36" i="8" l="1"/>
  <c r="K38" i="8" s="1"/>
  <c r="K39" i="8" s="1"/>
  <c r="K40" i="8" s="1"/>
</calcChain>
</file>

<file path=xl/sharedStrings.xml><?xml version="1.0" encoding="utf-8"?>
<sst xmlns="http://schemas.openxmlformats.org/spreadsheetml/2006/main" count="88" uniqueCount="48">
  <si>
    <t>kopā</t>
  </si>
  <si>
    <t>Nepārtrauktas ķēdes esamības mērījumi starp zemēšanas ierīcēm un sazemējamiem elementiem</t>
  </si>
  <si>
    <t>NPS ”Džūkste”</t>
  </si>
  <si>
    <t>NPS ”Skrudaliena”</t>
  </si>
  <si>
    <t>gab.</t>
  </si>
  <si>
    <t xml:space="preserve">Pasūtītājs : SIA „LatRosTrans” </t>
  </si>
  <si>
    <t>SASKAŅOTS</t>
  </si>
  <si>
    <t>SIA "LatRosTrans"</t>
  </si>
  <si>
    <t>Tāme</t>
  </si>
  <si>
    <t xml:space="preserve">Objekts :    SIA „LatRosTrans” </t>
  </si>
  <si>
    <t>Nr. p.k.</t>
  </si>
  <si>
    <t>Darba apraksts : pārbaude un profilakse</t>
  </si>
  <si>
    <t>Mēr-vienība</t>
  </si>
  <si>
    <t>Vienības izmaksas                     bez PVN 21%, EUR</t>
  </si>
  <si>
    <t>Kopā uz visu apjomu                                       bez PVN 21%, EUR</t>
  </si>
  <si>
    <t>darba alga</t>
  </si>
  <si>
    <t>materiāli</t>
  </si>
  <si>
    <t>mehānismi</t>
  </si>
  <si>
    <t>summa</t>
  </si>
  <si>
    <t>LRDS ”Ilūkste”</t>
  </si>
  <si>
    <t>2</t>
  </si>
  <si>
    <t>3</t>
  </si>
  <si>
    <t xml:space="preserve">“Fāze-Nulle” cilpas parametru mērījumi
</t>
  </si>
  <si>
    <t>5</t>
  </si>
  <si>
    <t>6</t>
  </si>
  <si>
    <t xml:space="preserve">Transporta izdevumi </t>
  </si>
  <si>
    <t>1km</t>
  </si>
  <si>
    <t xml:space="preserve">Kopā </t>
  </si>
  <si>
    <t>Sociālie maksājumi</t>
  </si>
  <si>
    <t>%</t>
  </si>
  <si>
    <t>Virsizdevumi</t>
  </si>
  <si>
    <t>Peļņa</t>
  </si>
  <si>
    <t>KOPĀ:</t>
  </si>
  <si>
    <t>PVN</t>
  </si>
  <si>
    <t>PAVISAM KOPĀ:</t>
  </si>
  <si>
    <t>EUR</t>
  </si>
  <si>
    <t xml:space="preserve">Sagatavoja:  </t>
  </si>
  <si>
    <t>Izpildītājs : SIA</t>
  </si>
  <si>
    <t xml:space="preserve">LRDS ”Ilūkste” </t>
  </si>
  <si>
    <t xml:space="preserve">NPS ”Džūkste” </t>
  </si>
  <si>
    <t>Apjomi</t>
  </si>
  <si>
    <t>Zibensaizsardzības sistēmas pretestības mērījumi</t>
  </si>
  <si>
    <t>Zemējumietaises pretestības mērījumi</t>
  </si>
  <si>
    <t>Izolācijas pretestības mērījumi</t>
  </si>
  <si>
    <t>1</t>
  </si>
  <si>
    <t>SIA ”LatRosTrans” elektrisko mērījumu apjoms 2022. gadā</t>
  </si>
  <si>
    <t>Pielikums Nr.2</t>
  </si>
  <si>
    <t>Elektriskie mērijumi  2022.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</si>
</sst>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indexed="8"/>
      <name val="Arial Baltic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6" xfId="0" applyFont="1" applyBorder="1"/>
    <xf numFmtId="0" fontId="11" fillId="0" borderId="4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center" vertical="top" wrapText="1"/>
    </xf>
    <xf numFmtId="2" fontId="12" fillId="0" borderId="4" xfId="0" applyNumberFormat="1" applyFont="1" applyBorder="1" applyAlignment="1" applyProtection="1">
      <protection locked="0" hidden="1"/>
    </xf>
    <xf numFmtId="0" fontId="9" fillId="0" borderId="0" xfId="0" applyFont="1" applyAlignment="1">
      <alignment wrapText="1"/>
    </xf>
    <xf numFmtId="0" fontId="13" fillId="0" borderId="6" xfId="0" applyFont="1" applyBorder="1"/>
    <xf numFmtId="0" fontId="14" fillId="0" borderId="4" xfId="0" applyFont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10" fillId="0" borderId="4" xfId="0" applyFont="1" applyFill="1" applyBorder="1"/>
    <xf numFmtId="0" fontId="13" fillId="0" borderId="4" xfId="0" applyFont="1" applyFill="1" applyBorder="1"/>
    <xf numFmtId="0" fontId="15" fillId="0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top" wrapText="1"/>
    </xf>
    <xf numFmtId="2" fontId="11" fillId="0" borderId="4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 applyProtection="1">
      <alignment horizontal="center" vertical="center"/>
      <protection locked="0" hidden="1"/>
    </xf>
    <xf numFmtId="0" fontId="13" fillId="0" borderId="4" xfId="0" applyFont="1" applyFill="1" applyBorder="1" applyAlignment="1">
      <alignment vertical="top" wrapText="1"/>
    </xf>
    <xf numFmtId="0" fontId="12" fillId="0" borderId="6" xfId="0" applyFont="1" applyBorder="1" applyAlignment="1">
      <alignment vertical="center"/>
    </xf>
    <xf numFmtId="2" fontId="14" fillId="0" borderId="4" xfId="0" applyNumberFormat="1" applyFont="1" applyBorder="1" applyAlignment="1"/>
    <xf numFmtId="0" fontId="12" fillId="0" borderId="0" xfId="0" applyFont="1"/>
    <xf numFmtId="0" fontId="9" fillId="0" borderId="0" xfId="0" applyFont="1"/>
    <xf numFmtId="0" fontId="12" fillId="0" borderId="8" xfId="0" applyNumberFormat="1" applyFont="1" applyFill="1" applyBorder="1" applyAlignment="1" applyProtection="1">
      <alignment horizontal="center" vertical="top"/>
    </xf>
    <xf numFmtId="0" fontId="12" fillId="0" borderId="8" xfId="0" applyFont="1" applyBorder="1" applyAlignment="1">
      <alignment horizontal="right"/>
    </xf>
    <xf numFmtId="0" fontId="12" fillId="0" borderId="8" xfId="0" applyFont="1" applyBorder="1" applyAlignment="1">
      <alignment horizontal="center"/>
    </xf>
    <xf numFmtId="4" fontId="12" fillId="0" borderId="8" xfId="0" applyNumberFormat="1" applyFont="1" applyBorder="1" applyAlignment="1">
      <alignment horizontal="right"/>
    </xf>
    <xf numFmtId="2" fontId="12" fillId="0" borderId="8" xfId="0" applyNumberFormat="1" applyFont="1" applyBorder="1" applyAlignment="1"/>
    <xf numFmtId="2" fontId="12" fillId="0" borderId="8" xfId="0" applyNumberFormat="1" applyFont="1" applyBorder="1" applyAlignment="1" applyProtection="1">
      <protection locked="0" hidden="1"/>
    </xf>
    <xf numFmtId="0" fontId="9" fillId="0" borderId="8" xfId="0" applyFont="1" applyBorder="1" applyAlignment="1">
      <alignment horizontal="right"/>
    </xf>
    <xf numFmtId="2" fontId="12" fillId="0" borderId="8" xfId="0" applyNumberFormat="1" applyFont="1" applyBorder="1" applyAlignment="1">
      <alignment horizontal="center"/>
    </xf>
    <xf numFmtId="2" fontId="9" fillId="0" borderId="8" xfId="0" applyNumberFormat="1" applyFont="1" applyFill="1" applyBorder="1" applyAlignment="1" applyProtection="1">
      <protection locked="0" hidden="1"/>
    </xf>
    <xf numFmtId="2" fontId="9" fillId="0" borderId="8" xfId="0" applyNumberFormat="1" applyFont="1" applyBorder="1" applyAlignment="1"/>
    <xf numFmtId="2" fontId="9" fillId="0" borderId="8" xfId="0" applyNumberFormat="1" applyFont="1" applyBorder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top"/>
    </xf>
    <xf numFmtId="0" fontId="4" fillId="0" borderId="8" xfId="0" applyFont="1" applyBorder="1" applyAlignment="1">
      <alignment horizontal="right" wrapText="1"/>
    </xf>
    <xf numFmtId="2" fontId="2" fillId="0" borderId="8" xfId="0" applyNumberFormat="1" applyFont="1" applyBorder="1" applyAlignment="1"/>
    <xf numFmtId="2" fontId="4" fillId="0" borderId="8" xfId="0" applyNumberFormat="1" applyFont="1" applyBorder="1" applyAlignment="1">
      <alignment horizontal="center"/>
    </xf>
    <xf numFmtId="2" fontId="4" fillId="0" borderId="8" xfId="0" applyNumberFormat="1" applyFont="1" applyFill="1" applyBorder="1" applyAlignment="1" applyProtection="1">
      <protection locked="0" hidden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2" fontId="2" fillId="0" borderId="8" xfId="0" applyNumberFormat="1" applyFont="1" applyBorder="1" applyAlignment="1">
      <alignment horizontal="center" wrapText="1"/>
    </xf>
    <xf numFmtId="2" fontId="2" fillId="0" borderId="8" xfId="0" applyNumberFormat="1" applyFont="1" applyFill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Fill="1"/>
    <xf numFmtId="2" fontId="9" fillId="0" borderId="10" xfId="0" applyNumberFormat="1" applyFont="1" applyBorder="1" applyAlignment="1"/>
    <xf numFmtId="2" fontId="14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2" fontId="2" fillId="0" borderId="10" xfId="0" applyNumberFormat="1" applyFont="1" applyBorder="1" applyAlignment="1"/>
    <xf numFmtId="0" fontId="17" fillId="0" borderId="11" xfId="0" applyFont="1" applyBorder="1" applyAlignment="1">
      <alignment horizontal="center"/>
    </xf>
    <xf numFmtId="2" fontId="12" fillId="0" borderId="11" xfId="0" applyNumberFormat="1" applyFont="1" applyBorder="1" applyAlignment="1"/>
    <xf numFmtId="0" fontId="2" fillId="0" borderId="12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2" fontId="18" fillId="0" borderId="0" xfId="1" applyNumberFormat="1" applyFont="1" applyFill="1" applyBorder="1" applyAlignment="1" applyProtection="1">
      <alignment horizontal="center"/>
    </xf>
    <xf numFmtId="2" fontId="9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10" fontId="2" fillId="0" borderId="0" xfId="1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workbookViewId="0">
      <selection activeCell="O8" sqref="O8"/>
    </sheetView>
  </sheetViews>
  <sheetFormatPr defaultRowHeight="15" x14ac:dyDescent="0.25"/>
  <cols>
    <col min="1" max="1" width="8" customWidth="1"/>
    <col min="2" max="2" width="38.140625" customWidth="1"/>
    <col min="5" max="5" width="9.5703125" bestFit="1" customWidth="1"/>
    <col min="8" max="8" width="10.5703125" customWidth="1"/>
  </cols>
  <sheetData>
    <row r="1" spans="1:16" ht="15.75" x14ac:dyDescent="0.25">
      <c r="A1" s="1"/>
      <c r="B1" s="2"/>
      <c r="C1" s="1"/>
      <c r="D1" s="1"/>
      <c r="E1" s="1"/>
      <c r="F1" s="1"/>
      <c r="G1" s="1"/>
      <c r="H1" s="1"/>
      <c r="I1" s="1"/>
      <c r="J1" s="91" t="s">
        <v>46</v>
      </c>
      <c r="K1" s="91"/>
      <c r="L1" s="2"/>
    </row>
    <row r="2" spans="1:16" ht="15.75" customHeight="1" x14ac:dyDescent="0.25">
      <c r="A2" s="92" t="s">
        <v>5</v>
      </c>
      <c r="B2" s="92"/>
      <c r="C2" s="3"/>
      <c r="D2" s="3"/>
      <c r="E2" s="3"/>
      <c r="F2" s="3"/>
      <c r="G2" s="3"/>
      <c r="H2" s="93" t="s">
        <v>6</v>
      </c>
      <c r="I2" s="93"/>
      <c r="J2" s="93"/>
      <c r="K2" s="93"/>
      <c r="L2" s="2"/>
    </row>
    <row r="3" spans="1:16" ht="15.75" customHeight="1" x14ac:dyDescent="0.25">
      <c r="A3" s="92" t="s">
        <v>47</v>
      </c>
      <c r="B3" s="92"/>
      <c r="C3" s="3"/>
      <c r="D3" s="3"/>
      <c r="E3" s="3"/>
      <c r="F3" s="3"/>
      <c r="G3" s="3"/>
      <c r="H3" s="94" t="s">
        <v>7</v>
      </c>
      <c r="I3" s="94"/>
      <c r="J3" s="94"/>
      <c r="K3" s="94"/>
      <c r="L3" s="2"/>
    </row>
    <row r="4" spans="1:16" ht="18.75" x14ac:dyDescent="0.3">
      <c r="A4" s="88" t="s">
        <v>37</v>
      </c>
      <c r="B4" s="88"/>
      <c r="C4" s="89" t="s">
        <v>8</v>
      </c>
      <c r="D4" s="89"/>
      <c r="E4" s="89"/>
      <c r="F4" s="3"/>
      <c r="G4" s="3"/>
      <c r="H4" s="90"/>
      <c r="I4" s="90"/>
      <c r="J4" s="90"/>
      <c r="K4" s="90"/>
      <c r="L4" s="2"/>
    </row>
    <row r="5" spans="1:16" ht="15.75" customHeight="1" x14ac:dyDescent="0.25">
      <c r="A5" s="94" t="s">
        <v>9</v>
      </c>
      <c r="B5" s="94"/>
      <c r="C5" s="3"/>
      <c r="D5" s="4"/>
      <c r="E5" s="3"/>
      <c r="F5" s="3"/>
      <c r="G5" s="3"/>
      <c r="H5" s="95"/>
      <c r="I5" s="95"/>
      <c r="J5" s="95"/>
      <c r="K5" s="95"/>
      <c r="L5" s="2"/>
    </row>
    <row r="6" spans="1:16" ht="18.75" customHeight="1" x14ac:dyDescent="0.25">
      <c r="A6" s="3"/>
      <c r="B6" s="96" t="s">
        <v>45</v>
      </c>
      <c r="C6" s="96"/>
      <c r="D6" s="96"/>
      <c r="E6" s="96"/>
      <c r="F6" s="96"/>
      <c r="G6" s="96"/>
      <c r="H6" s="96"/>
      <c r="I6" s="5"/>
      <c r="J6" s="5"/>
      <c r="K6" s="5"/>
      <c r="L6" s="2"/>
    </row>
    <row r="7" spans="1:16" ht="15.75" customHeight="1" x14ac:dyDescent="0.25">
      <c r="A7" s="97" t="s">
        <v>10</v>
      </c>
      <c r="B7" s="98" t="s">
        <v>11</v>
      </c>
      <c r="C7" s="99" t="s">
        <v>12</v>
      </c>
      <c r="D7" s="100" t="s">
        <v>40</v>
      </c>
      <c r="E7" s="101" t="s">
        <v>13</v>
      </c>
      <c r="F7" s="101"/>
      <c r="G7" s="101"/>
      <c r="H7" s="100" t="s">
        <v>14</v>
      </c>
      <c r="I7" s="100"/>
      <c r="J7" s="100"/>
      <c r="K7" s="100"/>
      <c r="L7" s="2"/>
    </row>
    <row r="8" spans="1:16" ht="15.75" x14ac:dyDescent="0.25">
      <c r="A8" s="97"/>
      <c r="B8" s="98"/>
      <c r="C8" s="99"/>
      <c r="D8" s="100"/>
      <c r="E8" s="6" t="s">
        <v>15</v>
      </c>
      <c r="F8" s="6" t="s">
        <v>16</v>
      </c>
      <c r="G8" s="6" t="s">
        <v>17</v>
      </c>
      <c r="H8" s="6" t="s">
        <v>15</v>
      </c>
      <c r="I8" s="6" t="s">
        <v>16</v>
      </c>
      <c r="J8" s="6" t="s">
        <v>17</v>
      </c>
      <c r="K8" s="7" t="s">
        <v>18</v>
      </c>
      <c r="L8" s="8"/>
    </row>
    <row r="9" spans="1:16" ht="15.95" customHeight="1" x14ac:dyDescent="0.25">
      <c r="A9" s="105" t="s">
        <v>44</v>
      </c>
      <c r="B9" s="20" t="s">
        <v>43</v>
      </c>
      <c r="C9" s="10" t="s">
        <v>0</v>
      </c>
      <c r="D9" s="10">
        <f>SUM(D10:D12)</f>
        <v>667</v>
      </c>
      <c r="E9" s="19"/>
      <c r="F9" s="19"/>
      <c r="G9" s="19"/>
      <c r="H9" s="12"/>
      <c r="I9" s="12"/>
      <c r="J9" s="13"/>
      <c r="K9" s="14"/>
      <c r="L9" s="15"/>
    </row>
    <row r="10" spans="1:16" ht="15.95" customHeight="1" x14ac:dyDescent="0.25">
      <c r="A10" s="105"/>
      <c r="B10" s="21" t="s">
        <v>19</v>
      </c>
      <c r="C10" s="17" t="s">
        <v>4</v>
      </c>
      <c r="D10" s="22">
        <v>205</v>
      </c>
      <c r="E10" s="19">
        <v>0</v>
      </c>
      <c r="F10" s="19">
        <v>0</v>
      </c>
      <c r="G10" s="19">
        <v>0</v>
      </c>
      <c r="H10" s="12">
        <f t="shared" ref="H10:H12" si="0">D10*E10</f>
        <v>0</v>
      </c>
      <c r="I10" s="12">
        <f t="shared" ref="I10:I12" si="1">D10*F10</f>
        <v>0</v>
      </c>
      <c r="J10" s="13">
        <f t="shared" ref="J10:J12" si="2">D10*G10</f>
        <v>0</v>
      </c>
      <c r="K10" s="14">
        <f t="shared" ref="K10:K12" si="3">SUM(H10:J10)</f>
        <v>0</v>
      </c>
      <c r="L10" s="15"/>
    </row>
    <row r="11" spans="1:16" ht="15.95" customHeight="1" x14ac:dyDescent="0.25">
      <c r="A11" s="105"/>
      <c r="B11" s="21" t="s">
        <v>2</v>
      </c>
      <c r="C11" s="17" t="s">
        <v>4</v>
      </c>
      <c r="D11" s="23">
        <v>393</v>
      </c>
      <c r="E11" s="19">
        <v>0</v>
      </c>
      <c r="F11" s="19">
        <v>0</v>
      </c>
      <c r="G11" s="19">
        <v>0</v>
      </c>
      <c r="H11" s="12">
        <f t="shared" si="0"/>
        <v>0</v>
      </c>
      <c r="I11" s="12">
        <f t="shared" si="1"/>
        <v>0</v>
      </c>
      <c r="J11" s="13">
        <f t="shared" si="2"/>
        <v>0</v>
      </c>
      <c r="K11" s="14">
        <f t="shared" si="3"/>
        <v>0</v>
      </c>
      <c r="L11" s="15"/>
    </row>
    <row r="12" spans="1:16" ht="15.95" customHeight="1" x14ac:dyDescent="0.25">
      <c r="A12" s="105"/>
      <c r="B12" s="21" t="s">
        <v>3</v>
      </c>
      <c r="C12" s="17" t="s">
        <v>4</v>
      </c>
      <c r="D12" s="18">
        <v>69</v>
      </c>
      <c r="E12" s="19">
        <v>0</v>
      </c>
      <c r="F12" s="19">
        <v>0</v>
      </c>
      <c r="G12" s="19">
        <v>0</v>
      </c>
      <c r="H12" s="12">
        <f t="shared" si="0"/>
        <v>0</v>
      </c>
      <c r="I12" s="12">
        <f t="shared" si="1"/>
        <v>0</v>
      </c>
      <c r="J12" s="13">
        <f t="shared" si="2"/>
        <v>0</v>
      </c>
      <c r="K12" s="14">
        <f t="shared" si="3"/>
        <v>0</v>
      </c>
      <c r="L12" s="15"/>
      <c r="M12" s="72"/>
      <c r="N12" s="72"/>
      <c r="O12" s="72"/>
      <c r="P12" s="72"/>
    </row>
    <row r="13" spans="1:16" ht="15.95" customHeight="1" x14ac:dyDescent="0.25">
      <c r="A13" s="105" t="s">
        <v>20</v>
      </c>
      <c r="B13" s="24" t="s">
        <v>22</v>
      </c>
      <c r="C13" s="10" t="s">
        <v>0</v>
      </c>
      <c r="D13" s="10">
        <f>SUM(D14:D16)</f>
        <v>99</v>
      </c>
      <c r="E13" s="19"/>
      <c r="F13" s="19"/>
      <c r="G13" s="19"/>
      <c r="H13" s="12"/>
      <c r="I13" s="12"/>
      <c r="J13" s="13"/>
      <c r="K13" s="14"/>
      <c r="L13" s="15"/>
    </row>
    <row r="14" spans="1:16" ht="15.95" customHeight="1" x14ac:dyDescent="0.25">
      <c r="A14" s="105"/>
      <c r="B14" s="21" t="s">
        <v>19</v>
      </c>
      <c r="C14" s="17" t="s">
        <v>4</v>
      </c>
      <c r="D14" s="22">
        <v>99</v>
      </c>
      <c r="E14" s="19">
        <v>0</v>
      </c>
      <c r="F14" s="19">
        <v>0</v>
      </c>
      <c r="G14" s="19">
        <v>0</v>
      </c>
      <c r="H14" s="12">
        <f t="shared" ref="H14:H16" si="4">D14*E14</f>
        <v>0</v>
      </c>
      <c r="I14" s="12">
        <f t="shared" ref="I14:I16" si="5">D14*F14</f>
        <v>0</v>
      </c>
      <c r="J14" s="13">
        <f>D14*G14</f>
        <v>0</v>
      </c>
      <c r="K14" s="14">
        <f>SUM(H14:J14)</f>
        <v>0</v>
      </c>
      <c r="L14" s="15"/>
    </row>
    <row r="15" spans="1:16" ht="15.95" customHeight="1" x14ac:dyDescent="0.25">
      <c r="A15" s="105"/>
      <c r="B15" s="21" t="s">
        <v>2</v>
      </c>
      <c r="C15" s="17" t="s">
        <v>4</v>
      </c>
      <c r="D15" s="17">
        <v>0</v>
      </c>
      <c r="E15" s="19">
        <v>0</v>
      </c>
      <c r="F15" s="19">
        <v>0</v>
      </c>
      <c r="G15" s="19">
        <v>0</v>
      </c>
      <c r="H15" s="12">
        <f t="shared" si="4"/>
        <v>0</v>
      </c>
      <c r="I15" s="12">
        <f t="shared" si="5"/>
        <v>0</v>
      </c>
      <c r="J15" s="13">
        <f>D15*G15</f>
        <v>0</v>
      </c>
      <c r="K15" s="14">
        <f>SUM(H15:J15)</f>
        <v>0</v>
      </c>
      <c r="L15" s="15"/>
    </row>
    <row r="16" spans="1:16" ht="15.95" customHeight="1" x14ac:dyDescent="0.25">
      <c r="A16" s="105"/>
      <c r="B16" s="21" t="s">
        <v>3</v>
      </c>
      <c r="C16" s="17" t="s">
        <v>4</v>
      </c>
      <c r="D16" s="18">
        <v>0</v>
      </c>
      <c r="E16" s="19">
        <v>0</v>
      </c>
      <c r="F16" s="19">
        <v>0</v>
      </c>
      <c r="G16" s="19">
        <v>0</v>
      </c>
      <c r="H16" s="12">
        <f t="shared" si="4"/>
        <v>0</v>
      </c>
      <c r="I16" s="12">
        <f t="shared" si="5"/>
        <v>0</v>
      </c>
      <c r="J16" s="13">
        <f>D16*G16</f>
        <v>0</v>
      </c>
      <c r="K16" s="14">
        <f>SUM(H16:J16)</f>
        <v>0</v>
      </c>
      <c r="L16" s="15"/>
    </row>
    <row r="17" spans="1:12" ht="45" customHeight="1" x14ac:dyDescent="0.25">
      <c r="A17" s="105" t="s">
        <v>21</v>
      </c>
      <c r="B17" s="27" t="s">
        <v>1</v>
      </c>
      <c r="C17" s="26" t="s">
        <v>0</v>
      </c>
      <c r="D17" s="26">
        <f>SUM(D18:D20)</f>
        <v>417</v>
      </c>
      <c r="E17" s="28"/>
      <c r="F17" s="28"/>
      <c r="G17" s="28"/>
      <c r="H17" s="29"/>
      <c r="I17" s="29"/>
      <c r="J17" s="30"/>
      <c r="K17" s="31"/>
      <c r="L17" s="15"/>
    </row>
    <row r="18" spans="1:12" ht="15.95" customHeight="1" x14ac:dyDescent="0.25">
      <c r="A18" s="105"/>
      <c r="B18" s="32" t="s">
        <v>19</v>
      </c>
      <c r="C18" s="17" t="s">
        <v>4</v>
      </c>
      <c r="D18" s="22">
        <v>262</v>
      </c>
      <c r="E18" s="19">
        <v>0</v>
      </c>
      <c r="F18" s="19">
        <v>0</v>
      </c>
      <c r="G18" s="19">
        <v>0</v>
      </c>
      <c r="H18" s="12">
        <f t="shared" ref="H18:H20" si="6">D18*E18</f>
        <v>0</v>
      </c>
      <c r="I18" s="12">
        <f t="shared" ref="I18:I20" si="7">D18*F18</f>
        <v>0</v>
      </c>
      <c r="J18" s="13">
        <f t="shared" ref="J18:J20" si="8">D18*G18</f>
        <v>0</v>
      </c>
      <c r="K18" s="14">
        <f t="shared" ref="K18:K20" si="9">SUM(H18:J18)</f>
        <v>0</v>
      </c>
      <c r="L18" s="15"/>
    </row>
    <row r="19" spans="1:12" ht="15.95" customHeight="1" x14ac:dyDescent="0.25">
      <c r="A19" s="105"/>
      <c r="B19" s="32" t="s">
        <v>2</v>
      </c>
      <c r="C19" s="17" t="s">
        <v>4</v>
      </c>
      <c r="D19" s="22">
        <v>18</v>
      </c>
      <c r="E19" s="19">
        <v>0</v>
      </c>
      <c r="F19" s="19">
        <v>0</v>
      </c>
      <c r="G19" s="19">
        <v>0</v>
      </c>
      <c r="H19" s="12">
        <f t="shared" si="6"/>
        <v>0</v>
      </c>
      <c r="I19" s="12">
        <f t="shared" si="7"/>
        <v>0</v>
      </c>
      <c r="J19" s="13">
        <f t="shared" si="8"/>
        <v>0</v>
      </c>
      <c r="K19" s="14">
        <f t="shared" si="9"/>
        <v>0</v>
      </c>
      <c r="L19" s="15"/>
    </row>
    <row r="20" spans="1:12" ht="15.95" customHeight="1" x14ac:dyDescent="0.25">
      <c r="A20" s="105"/>
      <c r="B20" s="32" t="s">
        <v>3</v>
      </c>
      <c r="C20" s="17" t="s">
        <v>4</v>
      </c>
      <c r="D20" s="22">
        <v>137</v>
      </c>
      <c r="E20" s="19">
        <v>0</v>
      </c>
      <c r="F20" s="19">
        <v>0</v>
      </c>
      <c r="G20" s="19">
        <v>0</v>
      </c>
      <c r="H20" s="12">
        <f t="shared" si="6"/>
        <v>0</v>
      </c>
      <c r="I20" s="12">
        <f t="shared" si="7"/>
        <v>0</v>
      </c>
      <c r="J20" s="13">
        <f t="shared" si="8"/>
        <v>0</v>
      </c>
      <c r="K20" s="14">
        <f t="shared" si="9"/>
        <v>0</v>
      </c>
      <c r="L20" s="15"/>
    </row>
    <row r="21" spans="1:12" ht="15.95" customHeight="1" x14ac:dyDescent="0.25">
      <c r="A21" s="104">
        <v>4</v>
      </c>
      <c r="B21" s="9" t="s">
        <v>42</v>
      </c>
      <c r="C21" s="10" t="s">
        <v>0</v>
      </c>
      <c r="D21" s="10">
        <f>SUM(D22:D24)</f>
        <v>246</v>
      </c>
      <c r="E21" s="11"/>
      <c r="F21" s="11"/>
      <c r="G21" s="11"/>
      <c r="H21" s="12"/>
      <c r="I21" s="12"/>
      <c r="J21" s="13"/>
      <c r="K21" s="14"/>
      <c r="L21" s="15"/>
    </row>
    <row r="22" spans="1:12" ht="15.95" customHeight="1" x14ac:dyDescent="0.25">
      <c r="A22" s="104"/>
      <c r="B22" s="16" t="s">
        <v>19</v>
      </c>
      <c r="C22" s="17" t="s">
        <v>4</v>
      </c>
      <c r="D22" s="18">
        <v>238</v>
      </c>
      <c r="E22" s="19">
        <v>0</v>
      </c>
      <c r="F22" s="19">
        <v>0</v>
      </c>
      <c r="G22" s="19">
        <v>0</v>
      </c>
      <c r="H22" s="12">
        <f t="shared" ref="H22:H24" si="10">D22*E22</f>
        <v>0</v>
      </c>
      <c r="I22" s="12">
        <f t="shared" ref="I22:I24" si="11">D22*F22</f>
        <v>0</v>
      </c>
      <c r="J22" s="13">
        <f t="shared" ref="J22:J24" si="12">D22*G22</f>
        <v>0</v>
      </c>
      <c r="K22" s="14">
        <f t="shared" ref="K22:K24" si="13">SUM(H22:J22)</f>
        <v>0</v>
      </c>
      <c r="L22" s="15"/>
    </row>
    <row r="23" spans="1:12" ht="15.95" customHeight="1" x14ac:dyDescent="0.25">
      <c r="A23" s="104"/>
      <c r="B23" s="16" t="s">
        <v>2</v>
      </c>
      <c r="C23" s="17" t="s">
        <v>4</v>
      </c>
      <c r="D23" s="18">
        <v>2</v>
      </c>
      <c r="E23" s="19">
        <v>0</v>
      </c>
      <c r="F23" s="19">
        <v>0</v>
      </c>
      <c r="G23" s="19">
        <v>0</v>
      </c>
      <c r="H23" s="12">
        <f t="shared" si="10"/>
        <v>0</v>
      </c>
      <c r="I23" s="12">
        <f t="shared" si="11"/>
        <v>0</v>
      </c>
      <c r="J23" s="13">
        <f t="shared" si="12"/>
        <v>0</v>
      </c>
      <c r="K23" s="14">
        <f t="shared" si="13"/>
        <v>0</v>
      </c>
      <c r="L23" s="15"/>
    </row>
    <row r="24" spans="1:12" ht="15.95" customHeight="1" x14ac:dyDescent="0.25">
      <c r="A24" s="104"/>
      <c r="B24" s="16" t="s">
        <v>3</v>
      </c>
      <c r="C24" s="17" t="s">
        <v>4</v>
      </c>
      <c r="D24" s="18">
        <v>6</v>
      </c>
      <c r="E24" s="19">
        <v>0</v>
      </c>
      <c r="F24" s="19">
        <v>0</v>
      </c>
      <c r="G24" s="19">
        <v>0</v>
      </c>
      <c r="H24" s="12">
        <f t="shared" si="10"/>
        <v>0</v>
      </c>
      <c r="I24" s="12">
        <f t="shared" si="11"/>
        <v>0</v>
      </c>
      <c r="J24" s="13">
        <f t="shared" si="12"/>
        <v>0</v>
      </c>
      <c r="K24" s="14">
        <f t="shared" si="13"/>
        <v>0</v>
      </c>
      <c r="L24" s="15"/>
    </row>
    <row r="25" spans="1:12" ht="30" customHeight="1" x14ac:dyDescent="0.25">
      <c r="A25" s="108" t="s">
        <v>23</v>
      </c>
      <c r="B25" s="25" t="s">
        <v>41</v>
      </c>
      <c r="C25" s="26" t="s">
        <v>0</v>
      </c>
      <c r="D25" s="10">
        <f>SUM(D26:D28)</f>
        <v>185</v>
      </c>
      <c r="E25" s="19"/>
      <c r="F25" s="19"/>
      <c r="G25" s="19"/>
      <c r="H25" s="12"/>
      <c r="I25" s="12"/>
      <c r="J25" s="13"/>
      <c r="K25" s="14"/>
      <c r="L25" s="15"/>
    </row>
    <row r="26" spans="1:12" ht="15.95" customHeight="1" x14ac:dyDescent="0.25">
      <c r="A26" s="109"/>
      <c r="B26" s="21" t="s">
        <v>19</v>
      </c>
      <c r="C26" s="17" t="s">
        <v>4</v>
      </c>
      <c r="D26" s="18">
        <v>185</v>
      </c>
      <c r="E26" s="19">
        <v>0</v>
      </c>
      <c r="F26" s="19">
        <v>0</v>
      </c>
      <c r="G26" s="19">
        <v>0</v>
      </c>
      <c r="H26" s="12">
        <f>D26*E26</f>
        <v>0</v>
      </c>
      <c r="I26" s="12">
        <f>D26*F26</f>
        <v>0</v>
      </c>
      <c r="J26" s="13">
        <f t="shared" ref="J26:J28" si="14">D26*G26</f>
        <v>0</v>
      </c>
      <c r="K26" s="14">
        <f t="shared" ref="K26:K28" si="15">SUM(H26:J26)</f>
        <v>0</v>
      </c>
      <c r="L26" s="15"/>
    </row>
    <row r="27" spans="1:12" ht="15.95" customHeight="1" x14ac:dyDescent="0.25">
      <c r="A27" s="109"/>
      <c r="B27" s="21" t="s">
        <v>2</v>
      </c>
      <c r="C27" s="17" t="s">
        <v>4</v>
      </c>
      <c r="D27" s="18">
        <v>0</v>
      </c>
      <c r="E27" s="19">
        <v>0</v>
      </c>
      <c r="F27" s="19">
        <v>0</v>
      </c>
      <c r="G27" s="19">
        <v>0</v>
      </c>
      <c r="H27" s="12">
        <f>D27*E27</f>
        <v>0</v>
      </c>
      <c r="I27" s="12">
        <f>D27*F27</f>
        <v>0</v>
      </c>
      <c r="J27" s="13">
        <f t="shared" si="14"/>
        <v>0</v>
      </c>
      <c r="K27" s="14">
        <f t="shared" si="15"/>
        <v>0</v>
      </c>
      <c r="L27" s="15"/>
    </row>
    <row r="28" spans="1:12" ht="15.95" customHeight="1" x14ac:dyDescent="0.25">
      <c r="A28" s="110"/>
      <c r="B28" s="21" t="s">
        <v>3</v>
      </c>
      <c r="C28" s="17" t="s">
        <v>4</v>
      </c>
      <c r="D28" s="18">
        <v>0</v>
      </c>
      <c r="E28" s="19">
        <v>0</v>
      </c>
      <c r="F28" s="19">
        <v>0</v>
      </c>
      <c r="G28" s="19">
        <v>0</v>
      </c>
      <c r="H28" s="12">
        <f>D28*E28</f>
        <v>0</v>
      </c>
      <c r="I28" s="12">
        <f>D28*F28</f>
        <v>0</v>
      </c>
      <c r="J28" s="13">
        <f t="shared" si="14"/>
        <v>0</v>
      </c>
      <c r="K28" s="14">
        <f t="shared" si="15"/>
        <v>0</v>
      </c>
      <c r="L28" s="15"/>
    </row>
    <row r="29" spans="1:12" ht="15.95" customHeight="1" x14ac:dyDescent="0.25">
      <c r="A29" s="106" t="s">
        <v>24</v>
      </c>
      <c r="B29" s="33" t="s">
        <v>25</v>
      </c>
      <c r="C29" s="10" t="s">
        <v>0</v>
      </c>
      <c r="D29" s="10">
        <f>SUM(D30:D32)</f>
        <v>0</v>
      </c>
      <c r="E29" s="34"/>
      <c r="F29" s="34"/>
      <c r="G29" s="19"/>
      <c r="H29" s="12"/>
      <c r="I29" s="12"/>
      <c r="J29" s="13"/>
      <c r="K29" s="14"/>
      <c r="L29" s="35"/>
    </row>
    <row r="30" spans="1:12" ht="15.95" customHeight="1" x14ac:dyDescent="0.25">
      <c r="A30" s="105"/>
      <c r="B30" s="16" t="s">
        <v>38</v>
      </c>
      <c r="C30" s="17" t="s">
        <v>26</v>
      </c>
      <c r="D30" s="19">
        <v>0</v>
      </c>
      <c r="E30" s="34">
        <v>0</v>
      </c>
      <c r="F30" s="34">
        <v>0</v>
      </c>
      <c r="G30" s="19">
        <v>0</v>
      </c>
      <c r="H30" s="12">
        <f t="shared" ref="H30:H32" si="16">D30*E30</f>
        <v>0</v>
      </c>
      <c r="I30" s="12">
        <f t="shared" ref="I30:I32" si="17">D30*F30</f>
        <v>0</v>
      </c>
      <c r="J30" s="13">
        <f t="shared" ref="J30:J32" si="18">D30*G30</f>
        <v>0</v>
      </c>
      <c r="K30" s="14">
        <f t="shared" ref="K30:K32" si="19">SUM(H30:J30)</f>
        <v>0</v>
      </c>
      <c r="L30" s="35"/>
    </row>
    <row r="31" spans="1:12" ht="15.95" customHeight="1" x14ac:dyDescent="0.25">
      <c r="A31" s="105"/>
      <c r="B31" s="16" t="s">
        <v>39</v>
      </c>
      <c r="C31" s="17" t="s">
        <v>26</v>
      </c>
      <c r="D31" s="19">
        <v>0</v>
      </c>
      <c r="E31" s="34">
        <v>0</v>
      </c>
      <c r="F31" s="34">
        <v>0</v>
      </c>
      <c r="G31" s="19">
        <v>0</v>
      </c>
      <c r="H31" s="12">
        <f t="shared" si="16"/>
        <v>0</v>
      </c>
      <c r="I31" s="12">
        <f t="shared" si="17"/>
        <v>0</v>
      </c>
      <c r="J31" s="13">
        <f t="shared" si="18"/>
        <v>0</v>
      </c>
      <c r="K31" s="14">
        <f t="shared" si="19"/>
        <v>0</v>
      </c>
      <c r="L31" s="35"/>
    </row>
    <row r="32" spans="1:12" ht="15.95" customHeight="1" x14ac:dyDescent="0.25">
      <c r="A32" s="105"/>
      <c r="B32" s="16" t="s">
        <v>3</v>
      </c>
      <c r="C32" s="17" t="s">
        <v>26</v>
      </c>
      <c r="D32" s="19">
        <v>0</v>
      </c>
      <c r="E32" s="34">
        <v>0</v>
      </c>
      <c r="F32" s="34">
        <v>0</v>
      </c>
      <c r="G32" s="19">
        <v>0</v>
      </c>
      <c r="H32" s="12">
        <f t="shared" si="16"/>
        <v>0</v>
      </c>
      <c r="I32" s="12">
        <f t="shared" si="17"/>
        <v>0</v>
      </c>
      <c r="J32" s="13">
        <f t="shared" si="18"/>
        <v>0</v>
      </c>
      <c r="K32" s="14">
        <f t="shared" si="19"/>
        <v>0</v>
      </c>
      <c r="L32" s="35"/>
    </row>
    <row r="33" spans="1:12" ht="15.75" x14ac:dyDescent="0.25">
      <c r="A33" s="37"/>
      <c r="B33" s="38" t="s">
        <v>27</v>
      </c>
      <c r="C33" s="39"/>
      <c r="D33" s="40"/>
      <c r="E33" s="41"/>
      <c r="F33" s="41"/>
      <c r="G33" s="41"/>
      <c r="H33" s="42">
        <f>SUM(H21:H32)</f>
        <v>0</v>
      </c>
      <c r="I33" s="42">
        <f>SUM(I21:I32)</f>
        <v>0</v>
      </c>
      <c r="J33" s="42">
        <f>SUM(J21:J32)</f>
        <v>0</v>
      </c>
      <c r="K33" s="42">
        <f>SUM(K21:K32)</f>
        <v>0</v>
      </c>
      <c r="L33" s="36"/>
    </row>
    <row r="34" spans="1:12" ht="15.75" x14ac:dyDescent="0.25">
      <c r="A34" s="37"/>
      <c r="B34" s="43"/>
      <c r="C34" s="78"/>
      <c r="D34" s="78"/>
      <c r="E34" s="79"/>
      <c r="F34" s="41"/>
      <c r="G34" s="44"/>
      <c r="H34" s="42"/>
      <c r="I34" s="42"/>
      <c r="J34" s="42"/>
      <c r="K34" s="45"/>
      <c r="L34" s="36"/>
    </row>
    <row r="35" spans="1:12" ht="15.75" x14ac:dyDescent="0.25">
      <c r="A35" s="37"/>
      <c r="B35" s="75" t="s">
        <v>28</v>
      </c>
      <c r="C35" s="82" t="s">
        <v>29</v>
      </c>
      <c r="D35" s="83">
        <v>23.59</v>
      </c>
      <c r="E35" s="84"/>
      <c r="F35" s="73"/>
      <c r="G35" s="46"/>
      <c r="H35" s="47"/>
      <c r="I35" s="47"/>
      <c r="J35" s="47"/>
      <c r="K35" s="45">
        <f>D35/100*H33</f>
        <v>0</v>
      </c>
      <c r="L35" s="15"/>
    </row>
    <row r="36" spans="1:12" ht="15.75" x14ac:dyDescent="0.25">
      <c r="A36" s="37"/>
      <c r="B36" s="75" t="s">
        <v>30</v>
      </c>
      <c r="C36" s="82" t="s">
        <v>29</v>
      </c>
      <c r="D36" s="74">
        <v>0</v>
      </c>
      <c r="E36" s="84"/>
      <c r="F36" s="73"/>
      <c r="G36" s="46"/>
      <c r="H36" s="47"/>
      <c r="I36" s="47"/>
      <c r="J36" s="47"/>
      <c r="K36" s="45">
        <f>(K33+K34)*D36/100</f>
        <v>0</v>
      </c>
      <c r="L36" s="15"/>
    </row>
    <row r="37" spans="1:12" ht="15.75" x14ac:dyDescent="0.25">
      <c r="A37" s="37"/>
      <c r="B37" s="75" t="s">
        <v>31</v>
      </c>
      <c r="C37" s="82" t="s">
        <v>29</v>
      </c>
      <c r="D37" s="74">
        <v>0</v>
      </c>
      <c r="E37" s="84"/>
      <c r="F37" s="73"/>
      <c r="G37" s="46"/>
      <c r="H37" s="47"/>
      <c r="I37" s="47"/>
      <c r="J37" s="47"/>
      <c r="K37" s="45">
        <f>(K33+K34)*D37/100</f>
        <v>0</v>
      </c>
      <c r="L37" s="15"/>
    </row>
    <row r="38" spans="1:12" ht="15.75" x14ac:dyDescent="0.25">
      <c r="A38" s="48"/>
      <c r="B38" s="76" t="s">
        <v>32</v>
      </c>
      <c r="C38" s="85"/>
      <c r="D38" s="86"/>
      <c r="E38" s="87"/>
      <c r="F38" s="77"/>
      <c r="G38" s="50"/>
      <c r="H38" s="51"/>
      <c r="I38" s="51"/>
      <c r="J38" s="51"/>
      <c r="K38" s="52">
        <f>SUM(K33:K37)</f>
        <v>0</v>
      </c>
      <c r="L38" s="2"/>
    </row>
    <row r="39" spans="1:12" ht="15.75" x14ac:dyDescent="0.25">
      <c r="A39" s="53"/>
      <c r="B39" s="54" t="s">
        <v>33</v>
      </c>
      <c r="C39" s="80" t="s">
        <v>29</v>
      </c>
      <c r="D39" s="80">
        <v>21</v>
      </c>
      <c r="E39" s="81"/>
      <c r="F39" s="55"/>
      <c r="G39" s="55"/>
      <c r="H39" s="55"/>
      <c r="I39" s="55"/>
      <c r="J39" s="55"/>
      <c r="K39" s="56">
        <f>K38*D39/100</f>
        <v>0</v>
      </c>
      <c r="L39" s="2"/>
    </row>
    <row r="40" spans="1:12" ht="15.75" x14ac:dyDescent="0.25">
      <c r="A40" s="53"/>
      <c r="B40" s="49" t="s">
        <v>34</v>
      </c>
      <c r="C40" s="57" t="s">
        <v>35</v>
      </c>
      <c r="D40" s="57"/>
      <c r="E40" s="58"/>
      <c r="F40" s="58"/>
      <c r="G40" s="58"/>
      <c r="H40" s="58"/>
      <c r="I40" s="58"/>
      <c r="J40" s="53"/>
      <c r="K40" s="59">
        <f>K38+K39</f>
        <v>0</v>
      </c>
      <c r="L40" s="2"/>
    </row>
    <row r="41" spans="1:12" ht="15.75" x14ac:dyDescent="0.25">
      <c r="A41" s="1"/>
      <c r="B41" s="60"/>
      <c r="C41" s="61"/>
      <c r="D41" s="61"/>
      <c r="E41" s="62"/>
      <c r="F41" s="62"/>
      <c r="G41" s="62"/>
      <c r="H41" s="63"/>
      <c r="I41" s="63"/>
      <c r="J41" s="64"/>
      <c r="K41" s="65"/>
      <c r="L41" s="2"/>
    </row>
    <row r="42" spans="1:12" ht="15.75" customHeight="1" x14ac:dyDescent="0.25">
      <c r="A42" s="1"/>
      <c r="B42" s="71" t="s">
        <v>36</v>
      </c>
      <c r="C42" s="69"/>
      <c r="D42" s="102"/>
      <c r="E42" s="102"/>
      <c r="F42" s="102"/>
      <c r="G42" s="107"/>
      <c r="H42" s="107"/>
      <c r="I42" s="1"/>
      <c r="J42" s="62"/>
      <c r="K42" s="66"/>
      <c r="L42" s="2"/>
    </row>
    <row r="43" spans="1:12" ht="16.5" customHeight="1" x14ac:dyDescent="0.25">
      <c r="A43" s="1"/>
      <c r="B43" s="2"/>
      <c r="C43" s="1"/>
      <c r="D43" s="70"/>
      <c r="E43" s="70"/>
      <c r="F43" s="107"/>
      <c r="G43" s="107"/>
      <c r="H43" s="107"/>
      <c r="I43" s="107"/>
      <c r="J43" s="62"/>
      <c r="K43" s="66"/>
      <c r="L43" s="2"/>
    </row>
    <row r="44" spans="1:12" ht="15.75" x14ac:dyDescent="0.25">
      <c r="A44" s="1"/>
      <c r="B44" s="2"/>
      <c r="C44" s="1"/>
      <c r="D44" s="70"/>
      <c r="E44" s="70"/>
      <c r="F44" s="70"/>
      <c r="G44" s="1"/>
      <c r="H44" s="1"/>
      <c r="I44" s="1"/>
      <c r="J44" s="1"/>
      <c r="K44" s="66"/>
      <c r="L44" s="2"/>
    </row>
    <row r="45" spans="1:12" ht="15.75" x14ac:dyDescent="0.25">
      <c r="A45" s="1"/>
      <c r="B45" s="2"/>
      <c r="C45" s="67"/>
      <c r="D45" s="95"/>
      <c r="E45" s="95"/>
      <c r="F45" s="95"/>
      <c r="G45" s="1"/>
      <c r="H45" s="1"/>
      <c r="I45" s="1"/>
      <c r="J45" s="1"/>
      <c r="K45" s="66"/>
      <c r="L45" s="2"/>
    </row>
    <row r="46" spans="1:12" ht="15.75" x14ac:dyDescent="0.25">
      <c r="A46" s="1"/>
      <c r="B46" s="67"/>
      <c r="C46" s="1"/>
      <c r="D46" s="1"/>
      <c r="E46" s="1"/>
      <c r="F46" s="1"/>
      <c r="G46" s="1"/>
      <c r="H46" s="1"/>
      <c r="I46" s="1"/>
      <c r="J46" s="1"/>
      <c r="K46" s="66"/>
      <c r="L46" s="2"/>
    </row>
    <row r="47" spans="1:12" ht="15.75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66"/>
      <c r="L47" s="2"/>
    </row>
    <row r="48" spans="1:12" ht="15.75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66"/>
      <c r="L48" s="2"/>
    </row>
    <row r="49" spans="1:12" ht="15.75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66"/>
      <c r="L49" s="2"/>
    </row>
    <row r="50" spans="1:12" ht="15.75" x14ac:dyDescent="0.25">
      <c r="A50" s="8"/>
      <c r="B50" s="68"/>
      <c r="C50" s="103"/>
      <c r="D50" s="103"/>
      <c r="E50" s="103"/>
      <c r="F50" s="103"/>
      <c r="G50" s="103"/>
      <c r="H50" s="68"/>
      <c r="I50" s="68"/>
      <c r="J50" s="68"/>
      <c r="K50" s="68"/>
      <c r="L50" s="2"/>
    </row>
    <row r="51" spans="1:12" ht="15.75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66"/>
      <c r="L51" s="2"/>
    </row>
  </sheetData>
  <mergeCells count="28">
    <mergeCell ref="D42:F42"/>
    <mergeCell ref="D45:F45"/>
    <mergeCell ref="C50:G50"/>
    <mergeCell ref="A21:A24"/>
    <mergeCell ref="A9:A12"/>
    <mergeCell ref="A13:A16"/>
    <mergeCell ref="A17:A20"/>
    <mergeCell ref="A29:A32"/>
    <mergeCell ref="G42:H42"/>
    <mergeCell ref="F43:I43"/>
    <mergeCell ref="A25:A28"/>
    <mergeCell ref="A5:B5"/>
    <mergeCell ref="H5:K5"/>
    <mergeCell ref="B6:H6"/>
    <mergeCell ref="A7:A8"/>
    <mergeCell ref="B7:B8"/>
    <mergeCell ref="C7:C8"/>
    <mergeCell ref="D7:D8"/>
    <mergeCell ref="E7:G7"/>
    <mergeCell ref="H7:K7"/>
    <mergeCell ref="A4:B4"/>
    <mergeCell ref="C4:E4"/>
    <mergeCell ref="H4:K4"/>
    <mergeCell ref="J1:K1"/>
    <mergeCell ref="A2:B2"/>
    <mergeCell ref="H2:K2"/>
    <mergeCell ref="A3:B3"/>
    <mergeCell ref="H3:K3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2022-08-01T20:25:41Z</dcterms:modified>
</cp:coreProperties>
</file>