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Aleksejs\UPS\UPS_apkope\Apkope_2021\Sosomec\"/>
    </mc:Choice>
  </mc:AlternateContent>
  <xr:revisionPtr revIDLastSave="0" documentId="13_ncr:1_{71C21487-3071-4C6D-86A7-460FED04991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āme_2021" sheetId="1" r:id="rId1"/>
  </sheets>
  <definedNames>
    <definedName name="_xlnm._FilterDatabase" localSheetId="0" hidden="1">Tāme_2021!$A$9:$J$80</definedName>
    <definedName name="_xlnm.Print_Area" localSheetId="0">Tāme_2021!$A$1:$J$90</definedName>
  </definedNames>
  <calcPr calcId="191029"/>
</workbook>
</file>

<file path=xl/calcChain.xml><?xml version="1.0" encoding="utf-8"?>
<calcChain xmlns="http://schemas.openxmlformats.org/spreadsheetml/2006/main">
  <c r="I71" i="1" l="1"/>
  <c r="J71" i="1" s="1"/>
  <c r="H71" i="1"/>
  <c r="G71" i="1"/>
  <c r="I55" i="1"/>
  <c r="H55" i="1"/>
  <c r="G55" i="1"/>
  <c r="I39" i="1"/>
  <c r="H39" i="1"/>
  <c r="G39" i="1"/>
  <c r="G23" i="1"/>
  <c r="H23" i="1"/>
  <c r="I23" i="1"/>
  <c r="J55" i="1" l="1"/>
  <c r="J23" i="1"/>
  <c r="J39" i="1"/>
  <c r="G11" i="1" l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40" i="1"/>
  <c r="H40" i="1"/>
  <c r="I40" i="1"/>
  <c r="G41" i="1"/>
  <c r="H41" i="1"/>
  <c r="I41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6" i="1"/>
  <c r="H56" i="1"/>
  <c r="I56" i="1"/>
  <c r="G57" i="1"/>
  <c r="H57" i="1"/>
  <c r="I57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2" i="1"/>
  <c r="H72" i="1"/>
  <c r="I72" i="1"/>
  <c r="G73" i="1"/>
  <c r="H73" i="1"/>
  <c r="I73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J40" i="1" l="1"/>
  <c r="J27" i="1"/>
  <c r="J25" i="1"/>
  <c r="J16" i="1"/>
  <c r="J12" i="1"/>
  <c r="J68" i="1"/>
  <c r="J65" i="1"/>
  <c r="J44" i="1"/>
  <c r="J33" i="1"/>
  <c r="J50" i="1"/>
  <c r="J57" i="1"/>
  <c r="J17" i="1"/>
  <c r="J69" i="1"/>
  <c r="J54" i="1"/>
  <c r="J72" i="1"/>
  <c r="J63" i="1"/>
  <c r="J35" i="1"/>
  <c r="J29" i="1"/>
  <c r="J21" i="1"/>
  <c r="J13" i="1"/>
  <c r="J52" i="1"/>
  <c r="J31" i="1"/>
  <c r="J37" i="1"/>
  <c r="J20" i="1"/>
  <c r="J19" i="1"/>
  <c r="J11" i="1"/>
  <c r="J46" i="1"/>
  <c r="J28" i="1"/>
  <c r="J18" i="1"/>
  <c r="J61" i="1"/>
  <c r="J32" i="1"/>
  <c r="J15" i="1"/>
  <c r="J53" i="1"/>
  <c r="J48" i="1"/>
  <c r="J24" i="1"/>
  <c r="J22" i="1"/>
  <c r="J14" i="1"/>
  <c r="J67" i="1"/>
  <c r="J38" i="1"/>
  <c r="J64" i="1"/>
  <c r="J59" i="1"/>
  <c r="J47" i="1"/>
  <c r="J70" i="1"/>
  <c r="J73" i="1"/>
  <c r="J45" i="1"/>
  <c r="J36" i="1"/>
  <c r="J60" i="1"/>
  <c r="J49" i="1"/>
  <c r="J41" i="1"/>
  <c r="J34" i="1"/>
  <c r="J62" i="1"/>
  <c r="J51" i="1"/>
  <c r="J43" i="1"/>
  <c r="J66" i="1"/>
  <c r="J56" i="1"/>
  <c r="J30" i="1"/>
  <c r="H74" i="1"/>
  <c r="H76" i="1" s="1"/>
  <c r="H78" i="1" s="1"/>
  <c r="H79" i="1" s="1"/>
  <c r="H80" i="1" s="1"/>
  <c r="I74" i="1"/>
  <c r="I77" i="1" s="1"/>
  <c r="J77" i="1" s="1"/>
  <c r="J74" i="1" l="1"/>
  <c r="J76" i="1"/>
  <c r="I78" i="1"/>
  <c r="I79" i="1" s="1"/>
  <c r="I80" i="1" s="1"/>
  <c r="J78" i="1" l="1"/>
  <c r="J79" i="1" s="1"/>
  <c r="J80" i="1" s="1"/>
  <c r="J5" i="1" s="1"/>
</calcChain>
</file>

<file path=xl/sharedStrings.xml><?xml version="1.0" encoding="utf-8"?>
<sst xmlns="http://schemas.openxmlformats.org/spreadsheetml/2006/main" count="158" uniqueCount="52">
  <si>
    <t>Tāmes kopējā vērtība:</t>
  </si>
  <si>
    <t>Nr.</t>
  </si>
  <si>
    <t>Darbu un izdevumu nosaukums</t>
  </si>
  <si>
    <t>Mērv.</t>
  </si>
  <si>
    <t>Daudz.</t>
  </si>
  <si>
    <t>Vienības izmaksas, EUR</t>
  </si>
  <si>
    <t>Kopējās izmaksas, EUR</t>
  </si>
  <si>
    <t>Summa,
EUR</t>
  </si>
  <si>
    <t>Materiāli bez PVN</t>
  </si>
  <si>
    <t>Darba alga bez soc.nod.</t>
  </si>
  <si>
    <t>Kopā</t>
  </si>
  <si>
    <t>Socomec ITYS PRO 3/3 10KVA</t>
  </si>
  <si>
    <t>UPS tīrīšana</t>
  </si>
  <si>
    <t>gab</t>
  </si>
  <si>
    <t>Socomec ITY2-TW060LB 1/1 6kVA</t>
  </si>
  <si>
    <t>UPS tehniskā stāvokļa novērtējums no ārpuses un iekšpuses</t>
  </si>
  <si>
    <t>Socomec ITYP110T93D 3/1 10 kVA</t>
  </si>
  <si>
    <t>Ieejošo elektrisko ķēžu pārbaude</t>
  </si>
  <si>
    <t>Socomec Masterys BC 3/1 8 kVA</t>
  </si>
  <si>
    <t>Izejošo elektrisko ķēžu pārbaude</t>
  </si>
  <si>
    <t>Akumulatorbateriju stāvokļa vizuālais novērtējums</t>
  </si>
  <si>
    <t>Akumulatorbateriju sprieguma mērījumi</t>
  </si>
  <si>
    <t>Akumulatorbateriju iekšējās pretestības mērīšana</t>
  </si>
  <si>
    <t>Lādētājierīces parametru (sprieguma) mērījumi</t>
  </si>
  <si>
    <t>Invertora parametru (sprieguma) mērījumi</t>
  </si>
  <si>
    <t>Izejošās strāvas mērījumi</t>
  </si>
  <si>
    <t>Kalibrējuma pārbaude</t>
  </si>
  <si>
    <t>Komunikāciju stāvokļa pārbaude</t>
  </si>
  <si>
    <t>Testēšanas procesā atklāto trūkumu novēršana</t>
  </si>
  <si>
    <t>Pa katru ierīci sīkas tehniskas atskaites noformējums</t>
  </si>
  <si>
    <t>Kopā tiešās izmaksas:</t>
  </si>
  <si>
    <t xml:space="preserve"> Transports:</t>
  </si>
  <si>
    <t>Palīgmateriāli:</t>
  </si>
  <si>
    <t>Sociālais nodoklis:</t>
  </si>
  <si>
    <t>Kopā ar virsizdevumiem:</t>
  </si>
  <si>
    <t>PVN:</t>
  </si>
  <si>
    <t xml:space="preserve">  LOKĀLĀ TĀME KOPĀ:</t>
  </si>
  <si>
    <t>Darbu izpildes noteikumi:</t>
  </si>
  <si>
    <t xml:space="preserve">OBJEKTS: UPS apkopes tāmju vērtība par servisa meistara vienu plāna vizīti </t>
  </si>
  <si>
    <r>
      <t xml:space="preserve">PASŪTĪTĀJS: </t>
    </r>
    <r>
      <rPr>
        <b/>
        <sz val="10"/>
        <rFont val="Times New Roman Baltic"/>
        <charset val="186"/>
      </rPr>
      <t>SIA "LatRosTrans"</t>
    </r>
  </si>
  <si>
    <t>TĀME</t>
  </si>
  <si>
    <t xml:space="preserve">UZŅĒMĒJS: </t>
  </si>
  <si>
    <t>2021.gads</t>
  </si>
  <si>
    <t>Bojāto ventilatoru maiņa</t>
  </si>
  <si>
    <t xml:space="preserve">Apmaksas noteikumi: </t>
  </si>
  <si>
    <t xml:space="preserve">Garantijas termiņš: </t>
  </si>
  <si>
    <t>Piedāvājuma derīguma termiņš:</t>
  </si>
  <si>
    <t xml:space="preserve">Iekārtas apkopes termiņi: </t>
  </si>
  <si>
    <t>Apmaksa par papildus vizīti: ____ EUR/h bez PVN. Transporta izdevumi _____ EUR/km bez PVN, ____ EUR/h, bez PVN ceļā pavadītais laiks.</t>
  </si>
  <si>
    <t xml:space="preserve">SIA "LatRosTrans"                                 </t>
  </si>
  <si>
    <t xml:space="preserve">_________________________________                      </t>
  </si>
  <si>
    <t>Pielikums Nr.3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</si>
</sst>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Ls&quot;"/>
    <numFmt numFmtId="165" formatCode="0;[Red]0"/>
  </numFmts>
  <fonts count="19" x14ac:knownFonts="1"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0"/>
      <name val="Times New Roman Baltic"/>
      <charset val="186"/>
    </font>
    <font>
      <b/>
      <sz val="10"/>
      <color indexed="8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204"/>
    </font>
    <font>
      <sz val="10"/>
      <color indexed="10"/>
      <name val="Times New Roman Baltic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 Baltic"/>
      <charset val="186"/>
    </font>
    <font>
      <sz val="11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8"/>
      <name val="Times New Roman Baltic"/>
      <charset val="186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4" fillId="0" borderId="0"/>
  </cellStyleXfs>
  <cellXfs count="97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Continuous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2" borderId="1" xfId="0" applyNumberFormat="1" applyFont="1" applyFill="1" applyBorder="1" applyAlignment="1" applyProtection="1">
      <alignment vertical="center"/>
      <protection hidden="1"/>
    </xf>
    <xf numFmtId="10" fontId="0" fillId="0" borderId="0" xfId="0" applyNumberFormat="1"/>
    <xf numFmtId="0" fontId="1" fillId="0" borderId="2" xfId="0" applyFont="1" applyBorder="1" applyAlignment="1" applyProtection="1">
      <alignment horizontal="centerContinuous" vertical="center"/>
      <protection locked="0"/>
    </xf>
    <xf numFmtId="0" fontId="1" fillId="0" borderId="2" xfId="0" applyFont="1" applyBorder="1" applyAlignment="1" applyProtection="1">
      <alignment horizontal="centerContinuous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3" borderId="7" xfId="2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 applyProtection="1">
      <alignment horizontal="right" vertical="center"/>
      <protection locked="0"/>
    </xf>
    <xf numFmtId="164" fontId="1" fillId="3" borderId="7" xfId="0" applyNumberFormat="1" applyFont="1" applyFill="1" applyBorder="1" applyAlignment="1" applyProtection="1">
      <alignment horizontal="right" vertical="center"/>
      <protection locked="0"/>
    </xf>
    <xf numFmtId="164" fontId="1" fillId="3" borderId="8" xfId="0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5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vertical="center"/>
    </xf>
    <xf numFmtId="2" fontId="1" fillId="3" borderId="7" xfId="0" applyNumberFormat="1" applyFont="1" applyFill="1" applyBorder="1" applyAlignment="1" applyProtection="1">
      <alignment horizontal="right" vertical="center"/>
      <protection locked="0"/>
    </xf>
    <xf numFmtId="2" fontId="1" fillId="3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7" xfId="2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right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1" fillId="2" borderId="12" xfId="0" applyNumberFormat="1" applyFont="1" applyFill="1" applyBorder="1" applyAlignment="1" applyProtection="1">
      <alignment horizontal="center" vertical="center"/>
      <protection hidden="1"/>
    </xf>
    <xf numFmtId="4" fontId="1" fillId="2" borderId="12" xfId="0" applyNumberFormat="1" applyFont="1" applyFill="1" applyBorder="1" applyAlignment="1" applyProtection="1">
      <alignment horizontal="right" vertical="center"/>
      <protection hidden="1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right" vertical="center" wrapText="1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10" fontId="7" fillId="0" borderId="14" xfId="0" applyNumberFormat="1" applyFont="1" applyFill="1" applyBorder="1" applyAlignment="1" applyProtection="1">
      <alignment horizontal="center" vertical="center"/>
      <protection hidden="1"/>
    </xf>
    <xf numFmtId="4" fontId="1" fillId="0" borderId="14" xfId="0" applyNumberFormat="1" applyFont="1" applyBorder="1" applyAlignment="1" applyProtection="1">
      <alignment horizontal="right" vertical="center"/>
      <protection hidden="1"/>
    </xf>
    <xf numFmtId="2" fontId="1" fillId="0" borderId="14" xfId="0" applyNumberFormat="1" applyFont="1" applyBorder="1" applyAlignment="1" applyProtection="1">
      <alignment horizontal="right" vertical="center"/>
      <protection hidden="1"/>
    </xf>
    <xf numFmtId="2" fontId="1" fillId="0" borderId="15" xfId="0" applyNumberFormat="1" applyFont="1" applyFill="1" applyBorder="1" applyAlignment="1" applyProtection="1">
      <alignment horizontal="right" vertical="center"/>
      <protection hidden="1"/>
    </xf>
    <xf numFmtId="0" fontId="1" fillId="0" borderId="9" xfId="0" applyNumberFormat="1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right" vertical="center" wrapText="1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10" fontId="1" fillId="0" borderId="7" xfId="0" applyNumberFormat="1" applyFont="1" applyFill="1" applyBorder="1" applyAlignment="1" applyProtection="1">
      <alignment horizontal="center" vertical="center"/>
      <protection hidden="1"/>
    </xf>
    <xf numFmtId="4" fontId="1" fillId="0" borderId="7" xfId="0" applyNumberFormat="1" applyFont="1" applyBorder="1" applyAlignment="1" applyProtection="1">
      <alignment horizontal="right" vertical="center"/>
      <protection hidden="1"/>
    </xf>
    <xf numFmtId="2" fontId="1" fillId="0" borderId="7" xfId="0" applyNumberFormat="1" applyFont="1" applyBorder="1" applyAlignment="1" applyProtection="1">
      <alignment horizontal="right" vertical="center"/>
      <protection hidden="1"/>
    </xf>
    <xf numFmtId="2" fontId="1" fillId="0" borderId="8" xfId="0" applyNumberFormat="1" applyFont="1" applyBorder="1" applyAlignment="1" applyProtection="1">
      <alignment horizontal="right" vertical="center"/>
      <protection hidden="1"/>
    </xf>
    <xf numFmtId="10" fontId="1" fillId="0" borderId="7" xfId="0" applyNumberFormat="1" applyFont="1" applyBorder="1" applyAlignment="1" applyProtection="1">
      <alignment horizontal="center" vertical="center"/>
      <protection hidden="1"/>
    </xf>
    <xf numFmtId="9" fontId="1" fillId="0" borderId="7" xfId="0" applyNumberFormat="1" applyFont="1" applyBorder="1" applyAlignment="1" applyProtection="1">
      <alignment horizontal="center" vertical="center"/>
      <protection hidden="1"/>
    </xf>
    <xf numFmtId="0" fontId="1" fillId="0" borderId="16" xfId="0" applyNumberFormat="1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9" fontId="1" fillId="0" borderId="10" xfId="0" applyNumberFormat="1" applyFont="1" applyBorder="1" applyAlignment="1" applyProtection="1">
      <alignment horizontal="center" vertical="center"/>
      <protection hidden="1"/>
    </xf>
    <xf numFmtId="4" fontId="1" fillId="0" borderId="10" xfId="0" applyNumberFormat="1" applyFont="1" applyBorder="1" applyAlignment="1" applyProtection="1">
      <alignment horizontal="right" vertical="center"/>
      <protection hidden="1"/>
    </xf>
    <xf numFmtId="0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right" vertic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9" fontId="1" fillId="2" borderId="4" xfId="0" applyNumberFormat="1" applyFont="1" applyFill="1" applyBorder="1" applyAlignment="1" applyProtection="1">
      <alignment horizontal="center" vertical="center"/>
      <protection hidden="1"/>
    </xf>
    <xf numFmtId="4" fontId="1" fillId="2" borderId="4" xfId="0" applyNumberFormat="1" applyFont="1" applyFill="1" applyBorder="1" applyAlignment="1" applyProtection="1">
      <alignment horizontal="right" vertical="center"/>
      <protection hidden="1"/>
    </xf>
    <xf numFmtId="2" fontId="1" fillId="2" borderId="4" xfId="0" applyNumberFormat="1" applyFont="1" applyFill="1" applyBorder="1" applyAlignment="1" applyProtection="1">
      <alignment horizontal="right" vertical="center"/>
      <protection hidden="1"/>
    </xf>
    <xf numFmtId="2" fontId="1" fillId="2" borderId="5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/>
    <xf numFmtId="0" fontId="14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2" fontId="0" fillId="0" borderId="0" xfId="0" applyNumberFormat="1" applyBorder="1"/>
    <xf numFmtId="0" fontId="0" fillId="0" borderId="0" xfId="0" applyBorder="1" applyAlignment="1"/>
    <xf numFmtId="0" fontId="3" fillId="0" borderId="14" xfId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/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_BalzamsTen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"/>
  <sheetViews>
    <sheetView tabSelected="1" zoomScale="115" zoomScaleNormal="100" zoomScaleSheetLayoutView="130" workbookViewId="0">
      <selection activeCell="L6" sqref="L6"/>
    </sheetView>
  </sheetViews>
  <sheetFormatPr defaultRowHeight="13.2" x14ac:dyDescent="0.25"/>
  <cols>
    <col min="1" max="1" width="10.33203125" customWidth="1"/>
    <col min="2" max="2" width="55.33203125" customWidth="1"/>
    <col min="3" max="3" width="7.6640625" customWidth="1"/>
    <col min="4" max="4" width="8.109375" bestFit="1" customWidth="1"/>
    <col min="5" max="10" width="12.109375" customWidth="1"/>
    <col min="13" max="13" width="33.109375" bestFit="1" customWidth="1"/>
  </cols>
  <sheetData>
    <row r="1" spans="1:16" x14ac:dyDescent="0.25">
      <c r="A1" s="1" t="s">
        <v>39</v>
      </c>
      <c r="B1" s="1"/>
      <c r="C1" s="2"/>
      <c r="D1" s="3"/>
      <c r="E1" s="1"/>
      <c r="F1" s="1"/>
      <c r="G1" s="1"/>
      <c r="H1" s="1"/>
      <c r="I1" s="78" t="s">
        <v>51</v>
      </c>
      <c r="J1" s="79"/>
    </row>
    <row r="2" spans="1:16" ht="16.5" customHeight="1" x14ac:dyDescent="0.25">
      <c r="A2" s="84" t="s">
        <v>38</v>
      </c>
      <c r="B2" s="84"/>
      <c r="C2" s="84"/>
      <c r="D2" s="84"/>
      <c r="E2" s="84"/>
      <c r="F2" s="84"/>
      <c r="G2" s="84"/>
      <c r="H2" s="84"/>
      <c r="I2" s="84"/>
      <c r="J2" s="84"/>
    </row>
    <row r="3" spans="1:16" x14ac:dyDescent="0.25">
      <c r="A3" s="85" t="s">
        <v>41</v>
      </c>
      <c r="B3" s="85"/>
      <c r="C3" s="85"/>
      <c r="D3" s="85"/>
      <c r="E3" s="85"/>
      <c r="F3" s="85"/>
      <c r="G3" s="85"/>
      <c r="H3" s="85"/>
      <c r="I3" s="85"/>
      <c r="J3" s="85"/>
    </row>
    <row r="4" spans="1:16" ht="13.8" thickBot="1" x14ac:dyDescent="0.3">
      <c r="A4" s="1" t="s">
        <v>40</v>
      </c>
      <c r="B4" s="2"/>
      <c r="C4" s="3"/>
      <c r="D4" s="3"/>
      <c r="E4" s="4"/>
      <c r="F4" s="4"/>
      <c r="G4" s="4"/>
      <c r="H4" s="4"/>
      <c r="I4" s="4"/>
      <c r="J4" s="1"/>
    </row>
    <row r="5" spans="1:16" ht="14.4" thickTop="1" thickBot="1" x14ac:dyDescent="0.3">
      <c r="A5" s="1" t="s">
        <v>42</v>
      </c>
      <c r="B5" s="2"/>
      <c r="C5" s="3"/>
      <c r="D5" s="3"/>
      <c r="E5" s="4"/>
      <c r="F5" s="4"/>
      <c r="G5" s="4"/>
      <c r="H5" s="4"/>
      <c r="I5" s="5" t="s">
        <v>0</v>
      </c>
      <c r="J5" s="6">
        <f>J80</f>
        <v>0</v>
      </c>
      <c r="L5" s="7"/>
    </row>
    <row r="6" spans="1:16" ht="12.75" customHeight="1" x14ac:dyDescent="0.25">
      <c r="A6" s="86" t="s">
        <v>1</v>
      </c>
      <c r="B6" s="89" t="s">
        <v>2</v>
      </c>
      <c r="C6" s="90" t="s">
        <v>3</v>
      </c>
      <c r="D6" s="90" t="s">
        <v>4</v>
      </c>
      <c r="E6" s="8" t="s">
        <v>5</v>
      </c>
      <c r="F6" s="8"/>
      <c r="G6" s="9"/>
      <c r="H6" s="8" t="s">
        <v>6</v>
      </c>
      <c r="I6" s="8"/>
      <c r="J6" s="94" t="s">
        <v>7</v>
      </c>
    </row>
    <row r="7" spans="1:16" ht="12.75" customHeight="1" x14ac:dyDescent="0.25">
      <c r="A7" s="87"/>
      <c r="B7" s="82"/>
      <c r="C7" s="91"/>
      <c r="D7" s="91"/>
      <c r="E7" s="82" t="s">
        <v>8</v>
      </c>
      <c r="F7" s="82" t="s">
        <v>9</v>
      </c>
      <c r="G7" s="82" t="s">
        <v>10</v>
      </c>
      <c r="H7" s="82" t="s">
        <v>8</v>
      </c>
      <c r="I7" s="82" t="s">
        <v>9</v>
      </c>
      <c r="J7" s="95"/>
    </row>
    <row r="8" spans="1:16" ht="13.8" thickBot="1" x14ac:dyDescent="0.3">
      <c r="A8" s="88"/>
      <c r="B8" s="83"/>
      <c r="C8" s="92"/>
      <c r="D8" s="92"/>
      <c r="E8" s="83"/>
      <c r="F8" s="83"/>
      <c r="G8" s="83"/>
      <c r="H8" s="83"/>
      <c r="I8" s="83"/>
      <c r="J8" s="96"/>
    </row>
    <row r="9" spans="1:16" ht="13.8" thickBot="1" x14ac:dyDescent="0.3">
      <c r="A9" s="10">
        <v>1</v>
      </c>
      <c r="B9" s="12">
        <v>2</v>
      </c>
      <c r="C9" s="11">
        <v>3</v>
      </c>
      <c r="D9" s="11">
        <v>4</v>
      </c>
      <c r="E9" s="12">
        <v>5</v>
      </c>
      <c r="F9" s="12">
        <v>6</v>
      </c>
      <c r="G9" s="12">
        <v>8</v>
      </c>
      <c r="H9" s="12">
        <v>9</v>
      </c>
      <c r="I9" s="12">
        <v>10</v>
      </c>
      <c r="J9" s="13">
        <v>12</v>
      </c>
    </row>
    <row r="10" spans="1:16" x14ac:dyDescent="0.25">
      <c r="A10" s="14"/>
      <c r="B10" s="77" t="s">
        <v>11</v>
      </c>
      <c r="C10" s="15"/>
      <c r="D10" s="15"/>
      <c r="E10" s="16"/>
      <c r="F10" s="16"/>
      <c r="G10" s="16"/>
      <c r="H10" s="17"/>
      <c r="I10" s="17"/>
      <c r="J10" s="18"/>
      <c r="N10" s="19"/>
      <c r="P10" s="19"/>
    </row>
    <row r="11" spans="1:16" x14ac:dyDescent="0.25">
      <c r="A11" s="20">
        <v>1</v>
      </c>
      <c r="B11" s="21" t="s">
        <v>12</v>
      </c>
      <c r="C11" s="15" t="s">
        <v>13</v>
      </c>
      <c r="D11" s="15">
        <v>3</v>
      </c>
      <c r="E11" s="22">
        <v>0</v>
      </c>
      <c r="F11" s="22">
        <v>0</v>
      </c>
      <c r="G11" s="22">
        <f>SUM(E11:F11)</f>
        <v>0</v>
      </c>
      <c r="H11" s="22">
        <f>D11*E11</f>
        <v>0</v>
      </c>
      <c r="I11" s="22">
        <f>D11*F11</f>
        <v>0</v>
      </c>
      <c r="J11" s="23">
        <f>H11+I11</f>
        <v>0</v>
      </c>
      <c r="N11" s="19"/>
      <c r="P11" s="19"/>
    </row>
    <row r="12" spans="1:16" x14ac:dyDescent="0.25">
      <c r="A12" s="20">
        <v>2</v>
      </c>
      <c r="B12" s="21" t="s">
        <v>15</v>
      </c>
      <c r="C12" s="15" t="s">
        <v>13</v>
      </c>
      <c r="D12" s="15">
        <v>3</v>
      </c>
      <c r="E12" s="22">
        <v>0</v>
      </c>
      <c r="F12" s="22">
        <v>0</v>
      </c>
      <c r="G12" s="22">
        <f t="shared" ref="G12:G25" si="0">SUM(E12:F12)</f>
        <v>0</v>
      </c>
      <c r="H12" s="22">
        <f t="shared" ref="H12:H25" si="1">D12*E12</f>
        <v>0</v>
      </c>
      <c r="I12" s="22">
        <f t="shared" ref="I12:I25" si="2">D12*F12</f>
        <v>0</v>
      </c>
      <c r="J12" s="23">
        <f t="shared" ref="J12:J25" si="3">H12+I12</f>
        <v>0</v>
      </c>
      <c r="N12" s="19"/>
      <c r="P12" s="19"/>
    </row>
    <row r="13" spans="1:16" x14ac:dyDescent="0.25">
      <c r="A13" s="20">
        <v>3</v>
      </c>
      <c r="B13" s="21" t="s">
        <v>17</v>
      </c>
      <c r="C13" s="15" t="s">
        <v>13</v>
      </c>
      <c r="D13" s="15">
        <v>3</v>
      </c>
      <c r="E13" s="22">
        <v>0</v>
      </c>
      <c r="F13" s="22">
        <v>0</v>
      </c>
      <c r="G13" s="22">
        <f t="shared" si="0"/>
        <v>0</v>
      </c>
      <c r="H13" s="22">
        <f t="shared" si="1"/>
        <v>0</v>
      </c>
      <c r="I13" s="22">
        <f t="shared" si="2"/>
        <v>0</v>
      </c>
      <c r="J13" s="23">
        <f t="shared" si="3"/>
        <v>0</v>
      </c>
      <c r="N13" s="19"/>
      <c r="P13" s="19"/>
    </row>
    <row r="14" spans="1:16" x14ac:dyDescent="0.25">
      <c r="A14" s="20">
        <v>4</v>
      </c>
      <c r="B14" s="21" t="s">
        <v>19</v>
      </c>
      <c r="C14" s="15" t="s">
        <v>13</v>
      </c>
      <c r="D14" s="15">
        <v>3</v>
      </c>
      <c r="E14" s="22">
        <v>0</v>
      </c>
      <c r="F14" s="22">
        <v>0</v>
      </c>
      <c r="G14" s="22">
        <f t="shared" si="0"/>
        <v>0</v>
      </c>
      <c r="H14" s="22">
        <f t="shared" si="1"/>
        <v>0</v>
      </c>
      <c r="I14" s="22">
        <f t="shared" si="2"/>
        <v>0</v>
      </c>
      <c r="J14" s="23">
        <f t="shared" si="3"/>
        <v>0</v>
      </c>
    </row>
    <row r="15" spans="1:16" x14ac:dyDescent="0.25">
      <c r="A15" s="20">
        <v>5</v>
      </c>
      <c r="B15" s="21" t="s">
        <v>20</v>
      </c>
      <c r="C15" s="15" t="s">
        <v>13</v>
      </c>
      <c r="D15" s="15">
        <v>3</v>
      </c>
      <c r="E15" s="22">
        <v>0</v>
      </c>
      <c r="F15" s="22">
        <v>0</v>
      </c>
      <c r="G15" s="22">
        <f t="shared" si="0"/>
        <v>0</v>
      </c>
      <c r="H15" s="22">
        <f t="shared" si="1"/>
        <v>0</v>
      </c>
      <c r="I15" s="22">
        <f t="shared" si="2"/>
        <v>0</v>
      </c>
      <c r="J15" s="23">
        <f t="shared" si="3"/>
        <v>0</v>
      </c>
    </row>
    <row r="16" spans="1:16" x14ac:dyDescent="0.25">
      <c r="A16" s="20">
        <v>6</v>
      </c>
      <c r="B16" s="21" t="s">
        <v>21</v>
      </c>
      <c r="C16" s="15" t="s">
        <v>13</v>
      </c>
      <c r="D16" s="15">
        <v>3</v>
      </c>
      <c r="E16" s="22">
        <v>0</v>
      </c>
      <c r="F16" s="22">
        <v>0</v>
      </c>
      <c r="G16" s="22">
        <f t="shared" si="0"/>
        <v>0</v>
      </c>
      <c r="H16" s="22">
        <f t="shared" si="1"/>
        <v>0</v>
      </c>
      <c r="I16" s="22">
        <f t="shared" si="2"/>
        <v>0</v>
      </c>
      <c r="J16" s="23">
        <f t="shared" si="3"/>
        <v>0</v>
      </c>
    </row>
    <row r="17" spans="1:16" x14ac:dyDescent="0.25">
      <c r="A17" s="20">
        <v>7</v>
      </c>
      <c r="B17" s="21" t="s">
        <v>22</v>
      </c>
      <c r="C17" s="15" t="s">
        <v>13</v>
      </c>
      <c r="D17" s="15">
        <v>3</v>
      </c>
      <c r="E17" s="22">
        <v>0</v>
      </c>
      <c r="F17" s="22">
        <v>0</v>
      </c>
      <c r="G17" s="22">
        <f t="shared" si="0"/>
        <v>0</v>
      </c>
      <c r="H17" s="22">
        <f t="shared" si="1"/>
        <v>0</v>
      </c>
      <c r="I17" s="22">
        <f t="shared" si="2"/>
        <v>0</v>
      </c>
      <c r="J17" s="23">
        <f t="shared" si="3"/>
        <v>0</v>
      </c>
    </row>
    <row r="18" spans="1:16" x14ac:dyDescent="0.25">
      <c r="A18" s="20">
        <v>8</v>
      </c>
      <c r="B18" s="21" t="s">
        <v>23</v>
      </c>
      <c r="C18" s="15" t="s">
        <v>13</v>
      </c>
      <c r="D18" s="15">
        <v>3</v>
      </c>
      <c r="E18" s="22">
        <v>0</v>
      </c>
      <c r="F18" s="22">
        <v>0</v>
      </c>
      <c r="G18" s="22">
        <f t="shared" si="0"/>
        <v>0</v>
      </c>
      <c r="H18" s="22">
        <f t="shared" si="1"/>
        <v>0</v>
      </c>
      <c r="I18" s="22">
        <f t="shared" si="2"/>
        <v>0</v>
      </c>
      <c r="J18" s="23">
        <f t="shared" si="3"/>
        <v>0</v>
      </c>
    </row>
    <row r="19" spans="1:16" x14ac:dyDescent="0.25">
      <c r="A19" s="20">
        <v>9</v>
      </c>
      <c r="B19" s="21" t="s">
        <v>24</v>
      </c>
      <c r="C19" s="15" t="s">
        <v>13</v>
      </c>
      <c r="D19" s="15">
        <v>3</v>
      </c>
      <c r="E19" s="22">
        <v>0</v>
      </c>
      <c r="F19" s="22">
        <v>0</v>
      </c>
      <c r="G19" s="22">
        <f t="shared" si="0"/>
        <v>0</v>
      </c>
      <c r="H19" s="22">
        <f t="shared" si="1"/>
        <v>0</v>
      </c>
      <c r="I19" s="22">
        <f t="shared" si="2"/>
        <v>0</v>
      </c>
      <c r="J19" s="23">
        <f t="shared" si="3"/>
        <v>0</v>
      </c>
    </row>
    <row r="20" spans="1:16" x14ac:dyDescent="0.25">
      <c r="A20" s="20">
        <v>10</v>
      </c>
      <c r="B20" s="21" t="s">
        <v>25</v>
      </c>
      <c r="C20" s="15" t="s">
        <v>13</v>
      </c>
      <c r="D20" s="15">
        <v>3</v>
      </c>
      <c r="E20" s="22">
        <v>0</v>
      </c>
      <c r="F20" s="22">
        <v>0</v>
      </c>
      <c r="G20" s="22">
        <f t="shared" si="0"/>
        <v>0</v>
      </c>
      <c r="H20" s="22">
        <f t="shared" si="1"/>
        <v>0</v>
      </c>
      <c r="I20" s="22">
        <f t="shared" si="2"/>
        <v>0</v>
      </c>
      <c r="J20" s="23">
        <f t="shared" si="3"/>
        <v>0</v>
      </c>
    </row>
    <row r="21" spans="1:16" x14ac:dyDescent="0.25">
      <c r="A21" s="20">
        <v>11</v>
      </c>
      <c r="B21" s="21" t="s">
        <v>26</v>
      </c>
      <c r="C21" s="15" t="s">
        <v>13</v>
      </c>
      <c r="D21" s="15">
        <v>3</v>
      </c>
      <c r="E21" s="22">
        <v>0</v>
      </c>
      <c r="F21" s="22">
        <v>0</v>
      </c>
      <c r="G21" s="22">
        <f t="shared" si="0"/>
        <v>0</v>
      </c>
      <c r="H21" s="22">
        <f t="shared" si="1"/>
        <v>0</v>
      </c>
      <c r="I21" s="22">
        <f t="shared" si="2"/>
        <v>0</v>
      </c>
      <c r="J21" s="23">
        <f t="shared" si="3"/>
        <v>0</v>
      </c>
    </row>
    <row r="22" spans="1:16" x14ac:dyDescent="0.25">
      <c r="A22" s="20">
        <v>12</v>
      </c>
      <c r="B22" s="21" t="s">
        <v>27</v>
      </c>
      <c r="C22" s="15" t="s">
        <v>13</v>
      </c>
      <c r="D22" s="24">
        <v>3</v>
      </c>
      <c r="E22" s="22">
        <v>0</v>
      </c>
      <c r="F22" s="22">
        <v>0</v>
      </c>
      <c r="G22" s="22">
        <f t="shared" si="0"/>
        <v>0</v>
      </c>
      <c r="H22" s="22">
        <f t="shared" si="1"/>
        <v>0</v>
      </c>
      <c r="I22" s="22">
        <f t="shared" si="2"/>
        <v>0</v>
      </c>
      <c r="J22" s="23">
        <f t="shared" si="3"/>
        <v>0</v>
      </c>
    </row>
    <row r="23" spans="1:16" x14ac:dyDescent="0.25">
      <c r="A23" s="20">
        <v>13</v>
      </c>
      <c r="B23" s="21" t="s">
        <v>43</v>
      </c>
      <c r="C23" s="15" t="s">
        <v>13</v>
      </c>
      <c r="D23" s="24">
        <v>0</v>
      </c>
      <c r="E23" s="22">
        <v>0</v>
      </c>
      <c r="F23" s="22">
        <v>0</v>
      </c>
      <c r="G23" s="22">
        <f t="shared" ref="G23" si="4">SUM(E23:F23)</f>
        <v>0</v>
      </c>
      <c r="H23" s="22">
        <f t="shared" ref="H23" si="5">D23*E23</f>
        <v>0</v>
      </c>
      <c r="I23" s="22">
        <f t="shared" ref="I23" si="6">D23*F23</f>
        <v>0</v>
      </c>
      <c r="J23" s="23">
        <f t="shared" ref="J23" si="7">H23+I23</f>
        <v>0</v>
      </c>
    </row>
    <row r="24" spans="1:16" x14ac:dyDescent="0.25">
      <c r="A24" s="20">
        <v>14</v>
      </c>
      <c r="B24" s="21" t="s">
        <v>28</v>
      </c>
      <c r="C24" s="15" t="s">
        <v>13</v>
      </c>
      <c r="D24" s="24">
        <v>3</v>
      </c>
      <c r="E24" s="22">
        <v>0</v>
      </c>
      <c r="F24" s="22">
        <v>0</v>
      </c>
      <c r="G24" s="22">
        <f t="shared" si="0"/>
        <v>0</v>
      </c>
      <c r="H24" s="22">
        <f t="shared" si="1"/>
        <v>0</v>
      </c>
      <c r="I24" s="22">
        <f t="shared" si="2"/>
        <v>0</v>
      </c>
      <c r="J24" s="23">
        <f t="shared" si="3"/>
        <v>0</v>
      </c>
    </row>
    <row r="25" spans="1:16" x14ac:dyDescent="0.25">
      <c r="A25" s="25">
        <v>15</v>
      </c>
      <c r="B25" s="26" t="s">
        <v>29</v>
      </c>
      <c r="C25" s="15" t="s">
        <v>13</v>
      </c>
      <c r="D25" s="24">
        <v>3</v>
      </c>
      <c r="E25" s="22">
        <v>0</v>
      </c>
      <c r="F25" s="22">
        <v>0</v>
      </c>
      <c r="G25" s="22">
        <f t="shared" si="0"/>
        <v>0</v>
      </c>
      <c r="H25" s="22">
        <f t="shared" si="1"/>
        <v>0</v>
      </c>
      <c r="I25" s="22">
        <f t="shared" si="2"/>
        <v>0</v>
      </c>
      <c r="J25" s="23">
        <f t="shared" si="3"/>
        <v>0</v>
      </c>
    </row>
    <row r="26" spans="1:16" x14ac:dyDescent="0.25">
      <c r="A26" s="25"/>
      <c r="B26" s="27" t="s">
        <v>14</v>
      </c>
      <c r="C26" s="15"/>
      <c r="D26" s="24"/>
      <c r="E26" s="22"/>
      <c r="F26" s="22"/>
      <c r="G26" s="22"/>
      <c r="H26" s="22"/>
      <c r="I26" s="22"/>
      <c r="J26" s="23"/>
    </row>
    <row r="27" spans="1:16" x14ac:dyDescent="0.25">
      <c r="A27" s="20">
        <v>1</v>
      </c>
      <c r="B27" s="21" t="s">
        <v>12</v>
      </c>
      <c r="C27" s="15" t="s">
        <v>13</v>
      </c>
      <c r="D27" s="24">
        <v>16</v>
      </c>
      <c r="E27" s="22">
        <v>0</v>
      </c>
      <c r="F27" s="22">
        <v>0</v>
      </c>
      <c r="G27" s="22">
        <f t="shared" ref="G27:G73" si="8">SUM(E27:F27)</f>
        <v>0</v>
      </c>
      <c r="H27" s="22">
        <f t="shared" ref="H27:H73" si="9">D27*E27</f>
        <v>0</v>
      </c>
      <c r="I27" s="22">
        <f t="shared" ref="I27:I73" si="10">D27*F27</f>
        <v>0</v>
      </c>
      <c r="J27" s="23">
        <f t="shared" ref="J27:J73" si="11">H27+I27</f>
        <v>0</v>
      </c>
      <c r="M27" s="71"/>
      <c r="N27" s="75"/>
      <c r="O27" s="71"/>
      <c r="P27" s="76"/>
    </row>
    <row r="28" spans="1:16" x14ac:dyDescent="0.25">
      <c r="A28" s="20">
        <v>2</v>
      </c>
      <c r="B28" s="21" t="s">
        <v>15</v>
      </c>
      <c r="C28" s="15" t="s">
        <v>13</v>
      </c>
      <c r="D28" s="24">
        <v>16</v>
      </c>
      <c r="E28" s="22">
        <v>0</v>
      </c>
      <c r="F28" s="22">
        <v>0</v>
      </c>
      <c r="G28" s="22">
        <f t="shared" si="8"/>
        <v>0</v>
      </c>
      <c r="H28" s="22">
        <f t="shared" si="9"/>
        <v>0</v>
      </c>
      <c r="I28" s="22">
        <f t="shared" si="10"/>
        <v>0</v>
      </c>
      <c r="J28" s="23">
        <f t="shared" si="11"/>
        <v>0</v>
      </c>
      <c r="M28" s="71"/>
      <c r="N28" s="75"/>
      <c r="O28" s="71"/>
      <c r="P28" s="76"/>
    </row>
    <row r="29" spans="1:16" x14ac:dyDescent="0.25">
      <c r="A29" s="20">
        <v>3</v>
      </c>
      <c r="B29" s="21" t="s">
        <v>17</v>
      </c>
      <c r="C29" s="15" t="s">
        <v>13</v>
      </c>
      <c r="D29" s="24">
        <v>16</v>
      </c>
      <c r="E29" s="22">
        <v>0</v>
      </c>
      <c r="F29" s="22">
        <v>0</v>
      </c>
      <c r="G29" s="22">
        <f t="shared" si="8"/>
        <v>0</v>
      </c>
      <c r="H29" s="22">
        <f t="shared" si="9"/>
        <v>0</v>
      </c>
      <c r="I29" s="22">
        <f t="shared" si="10"/>
        <v>0</v>
      </c>
      <c r="J29" s="23">
        <f t="shared" si="11"/>
        <v>0</v>
      </c>
      <c r="M29" s="75"/>
      <c r="N29" s="75"/>
      <c r="O29" s="71"/>
      <c r="P29" s="76"/>
    </row>
    <row r="30" spans="1:16" x14ac:dyDescent="0.25">
      <c r="A30" s="20">
        <v>4</v>
      </c>
      <c r="B30" s="21" t="s">
        <v>19</v>
      </c>
      <c r="C30" s="15" t="s">
        <v>13</v>
      </c>
      <c r="D30" s="24">
        <v>16</v>
      </c>
      <c r="E30" s="22">
        <v>0</v>
      </c>
      <c r="F30" s="22">
        <v>0</v>
      </c>
      <c r="G30" s="22">
        <f t="shared" si="8"/>
        <v>0</v>
      </c>
      <c r="H30" s="22">
        <f t="shared" si="9"/>
        <v>0</v>
      </c>
      <c r="I30" s="22">
        <f t="shared" si="10"/>
        <v>0</v>
      </c>
      <c r="J30" s="23">
        <f t="shared" si="11"/>
        <v>0</v>
      </c>
      <c r="M30" s="75"/>
      <c r="N30" s="75"/>
      <c r="O30" s="71"/>
      <c r="P30" s="76"/>
    </row>
    <row r="31" spans="1:16" x14ac:dyDescent="0.25">
      <c r="A31" s="20">
        <v>5</v>
      </c>
      <c r="B31" s="21" t="s">
        <v>20</v>
      </c>
      <c r="C31" s="15" t="s">
        <v>13</v>
      </c>
      <c r="D31" s="24">
        <v>16</v>
      </c>
      <c r="E31" s="22">
        <v>0</v>
      </c>
      <c r="F31" s="22">
        <v>0</v>
      </c>
      <c r="G31" s="22">
        <f t="shared" si="8"/>
        <v>0</v>
      </c>
      <c r="H31" s="22">
        <f t="shared" si="9"/>
        <v>0</v>
      </c>
      <c r="I31" s="22">
        <f t="shared" si="10"/>
        <v>0</v>
      </c>
      <c r="J31" s="23">
        <f t="shared" si="11"/>
        <v>0</v>
      </c>
      <c r="M31" s="71"/>
      <c r="N31" s="71"/>
      <c r="O31" s="71"/>
      <c r="P31" s="76"/>
    </row>
    <row r="32" spans="1:16" x14ac:dyDescent="0.25">
      <c r="A32" s="20">
        <v>6</v>
      </c>
      <c r="B32" s="21" t="s">
        <v>21</v>
      </c>
      <c r="C32" s="15" t="s">
        <v>13</v>
      </c>
      <c r="D32" s="24">
        <v>16</v>
      </c>
      <c r="E32" s="22">
        <v>0</v>
      </c>
      <c r="F32" s="22">
        <v>0</v>
      </c>
      <c r="G32" s="22">
        <f t="shared" si="8"/>
        <v>0</v>
      </c>
      <c r="H32" s="22">
        <f t="shared" si="9"/>
        <v>0</v>
      </c>
      <c r="I32" s="22">
        <f t="shared" si="10"/>
        <v>0</v>
      </c>
      <c r="J32" s="23">
        <f t="shared" si="11"/>
        <v>0</v>
      </c>
      <c r="M32" s="71"/>
      <c r="N32" s="71"/>
      <c r="O32" s="71"/>
      <c r="P32" s="76"/>
    </row>
    <row r="33" spans="1:16" x14ac:dyDescent="0.25">
      <c r="A33" s="20">
        <v>7</v>
      </c>
      <c r="B33" s="21" t="s">
        <v>22</v>
      </c>
      <c r="C33" s="15" t="s">
        <v>13</v>
      </c>
      <c r="D33" s="24">
        <v>16</v>
      </c>
      <c r="E33" s="22">
        <v>0</v>
      </c>
      <c r="F33" s="22">
        <v>0</v>
      </c>
      <c r="G33" s="22">
        <f t="shared" si="8"/>
        <v>0</v>
      </c>
      <c r="H33" s="22">
        <f t="shared" si="9"/>
        <v>0</v>
      </c>
      <c r="I33" s="22">
        <f t="shared" si="10"/>
        <v>0</v>
      </c>
      <c r="J33" s="23">
        <f t="shared" si="11"/>
        <v>0</v>
      </c>
      <c r="M33" s="71"/>
      <c r="N33" s="71"/>
      <c r="O33" s="71"/>
      <c r="P33" s="76"/>
    </row>
    <row r="34" spans="1:16" x14ac:dyDescent="0.25">
      <c r="A34" s="20">
        <v>8</v>
      </c>
      <c r="B34" s="21" t="s">
        <v>23</v>
      </c>
      <c r="C34" s="15" t="s">
        <v>13</v>
      </c>
      <c r="D34" s="24">
        <v>16</v>
      </c>
      <c r="E34" s="22">
        <v>0</v>
      </c>
      <c r="F34" s="22">
        <v>0</v>
      </c>
      <c r="G34" s="22">
        <f t="shared" si="8"/>
        <v>0</v>
      </c>
      <c r="H34" s="22">
        <f t="shared" si="9"/>
        <v>0</v>
      </c>
      <c r="I34" s="22">
        <f t="shared" si="10"/>
        <v>0</v>
      </c>
      <c r="J34" s="23">
        <f t="shared" si="11"/>
        <v>0</v>
      </c>
      <c r="M34" s="71"/>
      <c r="N34" s="71"/>
      <c r="O34" s="71"/>
      <c r="P34" s="76"/>
    </row>
    <row r="35" spans="1:16" x14ac:dyDescent="0.25">
      <c r="A35" s="20">
        <v>9</v>
      </c>
      <c r="B35" s="21" t="s">
        <v>24</v>
      </c>
      <c r="C35" s="15" t="s">
        <v>13</v>
      </c>
      <c r="D35" s="24">
        <v>16</v>
      </c>
      <c r="E35" s="22">
        <v>0</v>
      </c>
      <c r="F35" s="22">
        <v>0</v>
      </c>
      <c r="G35" s="22">
        <f t="shared" si="8"/>
        <v>0</v>
      </c>
      <c r="H35" s="22">
        <f t="shared" si="9"/>
        <v>0</v>
      </c>
      <c r="I35" s="22">
        <f t="shared" si="10"/>
        <v>0</v>
      </c>
      <c r="J35" s="23">
        <f t="shared" si="11"/>
        <v>0</v>
      </c>
    </row>
    <row r="36" spans="1:16" x14ac:dyDescent="0.25">
      <c r="A36" s="20">
        <v>10</v>
      </c>
      <c r="B36" s="21" t="s">
        <v>25</v>
      </c>
      <c r="C36" s="15" t="s">
        <v>13</v>
      </c>
      <c r="D36" s="24">
        <v>16</v>
      </c>
      <c r="E36" s="22">
        <v>0</v>
      </c>
      <c r="F36" s="22">
        <v>0</v>
      </c>
      <c r="G36" s="22">
        <f t="shared" si="8"/>
        <v>0</v>
      </c>
      <c r="H36" s="22">
        <f t="shared" si="9"/>
        <v>0</v>
      </c>
      <c r="I36" s="22">
        <f t="shared" si="10"/>
        <v>0</v>
      </c>
      <c r="J36" s="23">
        <f t="shared" si="11"/>
        <v>0</v>
      </c>
    </row>
    <row r="37" spans="1:16" x14ac:dyDescent="0.25">
      <c r="A37" s="20">
        <v>11</v>
      </c>
      <c r="B37" s="21" t="s">
        <v>26</v>
      </c>
      <c r="C37" s="15" t="s">
        <v>13</v>
      </c>
      <c r="D37" s="24">
        <v>16</v>
      </c>
      <c r="E37" s="22">
        <v>0</v>
      </c>
      <c r="F37" s="22">
        <v>0</v>
      </c>
      <c r="G37" s="22">
        <f t="shared" si="8"/>
        <v>0</v>
      </c>
      <c r="H37" s="22">
        <f t="shared" si="9"/>
        <v>0</v>
      </c>
      <c r="I37" s="22">
        <f t="shared" si="10"/>
        <v>0</v>
      </c>
      <c r="J37" s="23">
        <f t="shared" si="11"/>
        <v>0</v>
      </c>
    </row>
    <row r="38" spans="1:16" x14ac:dyDescent="0.25">
      <c r="A38" s="20">
        <v>12</v>
      </c>
      <c r="B38" s="21" t="s">
        <v>27</v>
      </c>
      <c r="C38" s="15" t="s">
        <v>13</v>
      </c>
      <c r="D38" s="24">
        <v>16</v>
      </c>
      <c r="E38" s="22">
        <v>0</v>
      </c>
      <c r="F38" s="22">
        <v>0</v>
      </c>
      <c r="G38" s="22">
        <f t="shared" si="8"/>
        <v>0</v>
      </c>
      <c r="H38" s="22">
        <f t="shared" si="9"/>
        <v>0</v>
      </c>
      <c r="I38" s="22">
        <f t="shared" si="10"/>
        <v>0</v>
      </c>
      <c r="J38" s="23">
        <f t="shared" si="11"/>
        <v>0</v>
      </c>
    </row>
    <row r="39" spans="1:16" x14ac:dyDescent="0.25">
      <c r="A39" s="20">
        <v>13</v>
      </c>
      <c r="B39" s="21" t="s">
        <v>43</v>
      </c>
      <c r="C39" s="15" t="s">
        <v>13</v>
      </c>
      <c r="D39" s="24">
        <v>0</v>
      </c>
      <c r="E39" s="22">
        <v>0</v>
      </c>
      <c r="F39" s="22">
        <v>0</v>
      </c>
      <c r="G39" s="22">
        <f t="shared" si="8"/>
        <v>0</v>
      </c>
      <c r="H39" s="22">
        <f t="shared" si="9"/>
        <v>0</v>
      </c>
      <c r="I39" s="22">
        <f t="shared" si="10"/>
        <v>0</v>
      </c>
      <c r="J39" s="23">
        <f t="shared" si="11"/>
        <v>0</v>
      </c>
    </row>
    <row r="40" spans="1:16" x14ac:dyDescent="0.25">
      <c r="A40" s="20">
        <v>14</v>
      </c>
      <c r="B40" s="21" t="s">
        <v>28</v>
      </c>
      <c r="C40" s="15" t="s">
        <v>13</v>
      </c>
      <c r="D40" s="24">
        <v>16</v>
      </c>
      <c r="E40" s="22">
        <v>0</v>
      </c>
      <c r="F40" s="22">
        <v>0</v>
      </c>
      <c r="G40" s="22">
        <f t="shared" si="8"/>
        <v>0</v>
      </c>
      <c r="H40" s="22">
        <f t="shared" si="9"/>
        <v>0</v>
      </c>
      <c r="I40" s="22">
        <f t="shared" si="10"/>
        <v>0</v>
      </c>
      <c r="J40" s="23">
        <f t="shared" si="11"/>
        <v>0</v>
      </c>
    </row>
    <row r="41" spans="1:16" x14ac:dyDescent="0.25">
      <c r="A41" s="25">
        <v>15</v>
      </c>
      <c r="B41" s="26" t="s">
        <v>29</v>
      </c>
      <c r="C41" s="15" t="s">
        <v>13</v>
      </c>
      <c r="D41" s="24">
        <v>16</v>
      </c>
      <c r="E41" s="22">
        <v>0</v>
      </c>
      <c r="F41" s="22">
        <v>0</v>
      </c>
      <c r="G41" s="22">
        <f t="shared" si="8"/>
        <v>0</v>
      </c>
      <c r="H41" s="22">
        <f t="shared" si="9"/>
        <v>0</v>
      </c>
      <c r="I41" s="22">
        <f t="shared" si="10"/>
        <v>0</v>
      </c>
      <c r="J41" s="23">
        <f t="shared" si="11"/>
        <v>0</v>
      </c>
    </row>
    <row r="42" spans="1:16" x14ac:dyDescent="0.25">
      <c r="A42" s="25"/>
      <c r="B42" s="27" t="s">
        <v>16</v>
      </c>
      <c r="C42" s="15"/>
      <c r="D42" s="24"/>
      <c r="E42" s="22"/>
      <c r="F42" s="22"/>
      <c r="G42" s="22"/>
      <c r="H42" s="22"/>
      <c r="I42" s="22"/>
      <c r="J42" s="23"/>
    </row>
    <row r="43" spans="1:16" x14ac:dyDescent="0.25">
      <c r="A43" s="20">
        <v>1</v>
      </c>
      <c r="B43" s="21" t="s">
        <v>12</v>
      </c>
      <c r="C43" s="15" t="s">
        <v>13</v>
      </c>
      <c r="D43" s="24">
        <v>23</v>
      </c>
      <c r="E43" s="22">
        <v>0</v>
      </c>
      <c r="F43" s="22">
        <v>0</v>
      </c>
      <c r="G43" s="22">
        <f t="shared" si="8"/>
        <v>0</v>
      </c>
      <c r="H43" s="22">
        <f t="shared" si="9"/>
        <v>0</v>
      </c>
      <c r="I43" s="22">
        <f t="shared" si="10"/>
        <v>0</v>
      </c>
      <c r="J43" s="23">
        <f t="shared" si="11"/>
        <v>0</v>
      </c>
    </row>
    <row r="44" spans="1:16" x14ac:dyDescent="0.25">
      <c r="A44" s="20">
        <v>2</v>
      </c>
      <c r="B44" s="21" t="s">
        <v>15</v>
      </c>
      <c r="C44" s="15" t="s">
        <v>13</v>
      </c>
      <c r="D44" s="24">
        <v>23</v>
      </c>
      <c r="E44" s="22">
        <v>0</v>
      </c>
      <c r="F44" s="22">
        <v>0</v>
      </c>
      <c r="G44" s="22">
        <f t="shared" si="8"/>
        <v>0</v>
      </c>
      <c r="H44" s="22">
        <f t="shared" si="9"/>
        <v>0</v>
      </c>
      <c r="I44" s="22">
        <f t="shared" si="10"/>
        <v>0</v>
      </c>
      <c r="J44" s="23">
        <f t="shared" si="11"/>
        <v>0</v>
      </c>
    </row>
    <row r="45" spans="1:16" x14ac:dyDescent="0.25">
      <c r="A45" s="20">
        <v>3</v>
      </c>
      <c r="B45" s="21" t="s">
        <v>17</v>
      </c>
      <c r="C45" s="15" t="s">
        <v>13</v>
      </c>
      <c r="D45" s="24">
        <v>23</v>
      </c>
      <c r="E45" s="22">
        <v>0</v>
      </c>
      <c r="F45" s="22">
        <v>0</v>
      </c>
      <c r="G45" s="22">
        <f t="shared" si="8"/>
        <v>0</v>
      </c>
      <c r="H45" s="22">
        <f t="shared" si="9"/>
        <v>0</v>
      </c>
      <c r="I45" s="22">
        <f t="shared" si="10"/>
        <v>0</v>
      </c>
      <c r="J45" s="23">
        <f t="shared" si="11"/>
        <v>0</v>
      </c>
    </row>
    <row r="46" spans="1:16" x14ac:dyDescent="0.25">
      <c r="A46" s="20">
        <v>4</v>
      </c>
      <c r="B46" s="21" t="s">
        <v>19</v>
      </c>
      <c r="C46" s="15" t="s">
        <v>13</v>
      </c>
      <c r="D46" s="24">
        <v>23</v>
      </c>
      <c r="E46" s="22">
        <v>0</v>
      </c>
      <c r="F46" s="22">
        <v>0</v>
      </c>
      <c r="G46" s="22">
        <f t="shared" si="8"/>
        <v>0</v>
      </c>
      <c r="H46" s="22">
        <f t="shared" si="9"/>
        <v>0</v>
      </c>
      <c r="I46" s="22">
        <f t="shared" si="10"/>
        <v>0</v>
      </c>
      <c r="J46" s="23">
        <f t="shared" si="11"/>
        <v>0</v>
      </c>
    </row>
    <row r="47" spans="1:16" x14ac:dyDescent="0.25">
      <c r="A47" s="20">
        <v>5</v>
      </c>
      <c r="B47" s="21" t="s">
        <v>20</v>
      </c>
      <c r="C47" s="15" t="s">
        <v>13</v>
      </c>
      <c r="D47" s="24">
        <v>23</v>
      </c>
      <c r="E47" s="22">
        <v>0</v>
      </c>
      <c r="F47" s="22">
        <v>0</v>
      </c>
      <c r="G47" s="22">
        <f t="shared" si="8"/>
        <v>0</v>
      </c>
      <c r="H47" s="22">
        <f t="shared" si="9"/>
        <v>0</v>
      </c>
      <c r="I47" s="22">
        <f t="shared" si="10"/>
        <v>0</v>
      </c>
      <c r="J47" s="23">
        <f t="shared" si="11"/>
        <v>0</v>
      </c>
    </row>
    <row r="48" spans="1:16" x14ac:dyDescent="0.25">
      <c r="A48" s="20">
        <v>6</v>
      </c>
      <c r="B48" s="21" t="s">
        <v>21</v>
      </c>
      <c r="C48" s="15" t="s">
        <v>13</v>
      </c>
      <c r="D48" s="24">
        <v>23</v>
      </c>
      <c r="E48" s="22">
        <v>0</v>
      </c>
      <c r="F48" s="22">
        <v>0</v>
      </c>
      <c r="G48" s="22">
        <f t="shared" si="8"/>
        <v>0</v>
      </c>
      <c r="H48" s="22">
        <f t="shared" si="9"/>
        <v>0</v>
      </c>
      <c r="I48" s="22">
        <f t="shared" si="10"/>
        <v>0</v>
      </c>
      <c r="J48" s="23">
        <f t="shared" si="11"/>
        <v>0</v>
      </c>
    </row>
    <row r="49" spans="1:10" x14ac:dyDescent="0.25">
      <c r="A49" s="20">
        <v>7</v>
      </c>
      <c r="B49" s="21" t="s">
        <v>22</v>
      </c>
      <c r="C49" s="15" t="s">
        <v>13</v>
      </c>
      <c r="D49" s="24">
        <v>23</v>
      </c>
      <c r="E49" s="22">
        <v>0</v>
      </c>
      <c r="F49" s="22">
        <v>0</v>
      </c>
      <c r="G49" s="22">
        <f t="shared" si="8"/>
        <v>0</v>
      </c>
      <c r="H49" s="22">
        <f t="shared" si="9"/>
        <v>0</v>
      </c>
      <c r="I49" s="22">
        <f t="shared" si="10"/>
        <v>0</v>
      </c>
      <c r="J49" s="23">
        <f t="shared" si="11"/>
        <v>0</v>
      </c>
    </row>
    <row r="50" spans="1:10" x14ac:dyDescent="0.25">
      <c r="A50" s="20">
        <v>8</v>
      </c>
      <c r="B50" s="21" t="s">
        <v>23</v>
      </c>
      <c r="C50" s="15" t="s">
        <v>13</v>
      </c>
      <c r="D50" s="24">
        <v>23</v>
      </c>
      <c r="E50" s="22">
        <v>0</v>
      </c>
      <c r="F50" s="22">
        <v>0</v>
      </c>
      <c r="G50" s="22">
        <f t="shared" si="8"/>
        <v>0</v>
      </c>
      <c r="H50" s="22">
        <f t="shared" si="9"/>
        <v>0</v>
      </c>
      <c r="I50" s="22">
        <f t="shared" si="10"/>
        <v>0</v>
      </c>
      <c r="J50" s="23">
        <f t="shared" si="11"/>
        <v>0</v>
      </c>
    </row>
    <row r="51" spans="1:10" x14ac:dyDescent="0.25">
      <c r="A51" s="20">
        <v>9</v>
      </c>
      <c r="B51" s="21" t="s">
        <v>24</v>
      </c>
      <c r="C51" s="15" t="s">
        <v>13</v>
      </c>
      <c r="D51" s="24">
        <v>23</v>
      </c>
      <c r="E51" s="22">
        <v>0</v>
      </c>
      <c r="F51" s="22">
        <v>0</v>
      </c>
      <c r="G51" s="22">
        <f t="shared" si="8"/>
        <v>0</v>
      </c>
      <c r="H51" s="22">
        <f t="shared" si="9"/>
        <v>0</v>
      </c>
      <c r="I51" s="22">
        <f t="shared" si="10"/>
        <v>0</v>
      </c>
      <c r="J51" s="23">
        <f t="shared" si="11"/>
        <v>0</v>
      </c>
    </row>
    <row r="52" spans="1:10" x14ac:dyDescent="0.25">
      <c r="A52" s="20">
        <v>10</v>
      </c>
      <c r="B52" s="21" t="s">
        <v>25</v>
      </c>
      <c r="C52" s="15" t="s">
        <v>13</v>
      </c>
      <c r="D52" s="24">
        <v>23</v>
      </c>
      <c r="E52" s="22">
        <v>0</v>
      </c>
      <c r="F52" s="22">
        <v>0</v>
      </c>
      <c r="G52" s="22">
        <f t="shared" si="8"/>
        <v>0</v>
      </c>
      <c r="H52" s="22">
        <f t="shared" si="9"/>
        <v>0</v>
      </c>
      <c r="I52" s="22">
        <f t="shared" si="10"/>
        <v>0</v>
      </c>
      <c r="J52" s="23">
        <f t="shared" si="11"/>
        <v>0</v>
      </c>
    </row>
    <row r="53" spans="1:10" x14ac:dyDescent="0.25">
      <c r="A53" s="20">
        <v>11</v>
      </c>
      <c r="B53" s="21" t="s">
        <v>26</v>
      </c>
      <c r="C53" s="15" t="s">
        <v>13</v>
      </c>
      <c r="D53" s="24">
        <v>23</v>
      </c>
      <c r="E53" s="22">
        <v>0</v>
      </c>
      <c r="F53" s="22">
        <v>0</v>
      </c>
      <c r="G53" s="22">
        <f t="shared" si="8"/>
        <v>0</v>
      </c>
      <c r="H53" s="22">
        <f t="shared" si="9"/>
        <v>0</v>
      </c>
      <c r="I53" s="22">
        <f t="shared" si="10"/>
        <v>0</v>
      </c>
      <c r="J53" s="23">
        <f t="shared" si="11"/>
        <v>0</v>
      </c>
    </row>
    <row r="54" spans="1:10" x14ac:dyDescent="0.25">
      <c r="A54" s="20">
        <v>12</v>
      </c>
      <c r="B54" s="21" t="s">
        <v>27</v>
      </c>
      <c r="C54" s="15" t="s">
        <v>13</v>
      </c>
      <c r="D54" s="24">
        <v>23</v>
      </c>
      <c r="E54" s="22">
        <v>0</v>
      </c>
      <c r="F54" s="22">
        <v>0</v>
      </c>
      <c r="G54" s="22">
        <f t="shared" si="8"/>
        <v>0</v>
      </c>
      <c r="H54" s="22">
        <f t="shared" si="9"/>
        <v>0</v>
      </c>
      <c r="I54" s="22">
        <f t="shared" si="10"/>
        <v>0</v>
      </c>
      <c r="J54" s="23">
        <f t="shared" si="11"/>
        <v>0</v>
      </c>
    </row>
    <row r="55" spans="1:10" x14ac:dyDescent="0.25">
      <c r="A55" s="20">
        <v>13</v>
      </c>
      <c r="B55" s="21" t="s">
        <v>43</v>
      </c>
      <c r="C55" s="15" t="s">
        <v>13</v>
      </c>
      <c r="D55" s="24">
        <v>0</v>
      </c>
      <c r="E55" s="22">
        <v>0</v>
      </c>
      <c r="F55" s="22">
        <v>0</v>
      </c>
      <c r="G55" s="22">
        <f t="shared" ref="G55" si="12">SUM(E55:F55)</f>
        <v>0</v>
      </c>
      <c r="H55" s="22">
        <f t="shared" ref="H55" si="13">D55*E55</f>
        <v>0</v>
      </c>
      <c r="I55" s="22">
        <f t="shared" ref="I55" si="14">D55*F55</f>
        <v>0</v>
      </c>
      <c r="J55" s="23">
        <f t="shared" ref="J55" si="15">H55+I55</f>
        <v>0</v>
      </c>
    </row>
    <row r="56" spans="1:10" x14ac:dyDescent="0.25">
      <c r="A56" s="20">
        <v>14</v>
      </c>
      <c r="B56" s="21" t="s">
        <v>28</v>
      </c>
      <c r="C56" s="15" t="s">
        <v>13</v>
      </c>
      <c r="D56" s="24">
        <v>23</v>
      </c>
      <c r="E56" s="22">
        <v>0</v>
      </c>
      <c r="F56" s="22">
        <v>0</v>
      </c>
      <c r="G56" s="22">
        <f t="shared" si="8"/>
        <v>0</v>
      </c>
      <c r="H56" s="22">
        <f t="shared" si="9"/>
        <v>0</v>
      </c>
      <c r="I56" s="22">
        <f t="shared" si="10"/>
        <v>0</v>
      </c>
      <c r="J56" s="23">
        <f t="shared" si="11"/>
        <v>0</v>
      </c>
    </row>
    <row r="57" spans="1:10" x14ac:dyDescent="0.25">
      <c r="A57" s="25">
        <v>15</v>
      </c>
      <c r="B57" s="26" t="s">
        <v>29</v>
      </c>
      <c r="C57" s="15" t="s">
        <v>13</v>
      </c>
      <c r="D57" s="24">
        <v>23</v>
      </c>
      <c r="E57" s="22">
        <v>0</v>
      </c>
      <c r="F57" s="22">
        <v>0</v>
      </c>
      <c r="G57" s="22">
        <f t="shared" si="8"/>
        <v>0</v>
      </c>
      <c r="H57" s="22">
        <f t="shared" si="9"/>
        <v>0</v>
      </c>
      <c r="I57" s="22">
        <f t="shared" si="10"/>
        <v>0</v>
      </c>
      <c r="J57" s="23">
        <f t="shared" si="11"/>
        <v>0</v>
      </c>
    </row>
    <row r="58" spans="1:10" x14ac:dyDescent="0.25">
      <c r="A58" s="25"/>
      <c r="B58" s="27" t="s">
        <v>18</v>
      </c>
      <c r="C58" s="15"/>
      <c r="D58" s="15"/>
      <c r="E58" s="22"/>
      <c r="F58" s="22"/>
      <c r="G58" s="22"/>
      <c r="H58" s="22"/>
      <c r="I58" s="22"/>
      <c r="J58" s="23"/>
    </row>
    <row r="59" spans="1:10" x14ac:dyDescent="0.25">
      <c r="A59" s="20">
        <v>1</v>
      </c>
      <c r="B59" s="21" t="s">
        <v>12</v>
      </c>
      <c r="C59" s="15" t="s">
        <v>13</v>
      </c>
      <c r="D59" s="15">
        <v>4</v>
      </c>
      <c r="E59" s="22">
        <v>0</v>
      </c>
      <c r="F59" s="22">
        <v>0</v>
      </c>
      <c r="G59" s="22">
        <f t="shared" si="8"/>
        <v>0</v>
      </c>
      <c r="H59" s="22">
        <f t="shared" si="9"/>
        <v>0</v>
      </c>
      <c r="I59" s="22">
        <f t="shared" si="10"/>
        <v>0</v>
      </c>
      <c r="J59" s="23">
        <f t="shared" si="11"/>
        <v>0</v>
      </c>
    </row>
    <row r="60" spans="1:10" x14ac:dyDescent="0.25">
      <c r="A60" s="20">
        <v>2</v>
      </c>
      <c r="B60" s="21" t="s">
        <v>15</v>
      </c>
      <c r="C60" s="15" t="s">
        <v>13</v>
      </c>
      <c r="D60" s="15">
        <v>4</v>
      </c>
      <c r="E60" s="22">
        <v>0</v>
      </c>
      <c r="F60" s="22">
        <v>0</v>
      </c>
      <c r="G60" s="22">
        <f t="shared" si="8"/>
        <v>0</v>
      </c>
      <c r="H60" s="22">
        <f t="shared" si="9"/>
        <v>0</v>
      </c>
      <c r="I60" s="22">
        <f t="shared" si="10"/>
        <v>0</v>
      </c>
      <c r="J60" s="23">
        <f t="shared" si="11"/>
        <v>0</v>
      </c>
    </row>
    <row r="61" spans="1:10" x14ac:dyDescent="0.25">
      <c r="A61" s="20">
        <v>3</v>
      </c>
      <c r="B61" s="21" t="s">
        <v>17</v>
      </c>
      <c r="C61" s="15" t="s">
        <v>13</v>
      </c>
      <c r="D61" s="15">
        <v>4</v>
      </c>
      <c r="E61" s="22">
        <v>0</v>
      </c>
      <c r="F61" s="22">
        <v>0</v>
      </c>
      <c r="G61" s="22">
        <f t="shared" si="8"/>
        <v>0</v>
      </c>
      <c r="H61" s="22">
        <f t="shared" si="9"/>
        <v>0</v>
      </c>
      <c r="I61" s="22">
        <f t="shared" si="10"/>
        <v>0</v>
      </c>
      <c r="J61" s="23">
        <f t="shared" si="11"/>
        <v>0</v>
      </c>
    </row>
    <row r="62" spans="1:10" x14ac:dyDescent="0.25">
      <c r="A62" s="20">
        <v>4</v>
      </c>
      <c r="B62" s="21" t="s">
        <v>19</v>
      </c>
      <c r="C62" s="15" t="s">
        <v>13</v>
      </c>
      <c r="D62" s="15">
        <v>4</v>
      </c>
      <c r="E62" s="22">
        <v>0</v>
      </c>
      <c r="F62" s="22">
        <v>0</v>
      </c>
      <c r="G62" s="22">
        <f t="shared" si="8"/>
        <v>0</v>
      </c>
      <c r="H62" s="22">
        <f t="shared" si="9"/>
        <v>0</v>
      </c>
      <c r="I62" s="22">
        <f t="shared" si="10"/>
        <v>0</v>
      </c>
      <c r="J62" s="23">
        <f t="shared" si="11"/>
        <v>0</v>
      </c>
    </row>
    <row r="63" spans="1:10" x14ac:dyDescent="0.25">
      <c r="A63" s="20">
        <v>5</v>
      </c>
      <c r="B63" s="21" t="s">
        <v>20</v>
      </c>
      <c r="C63" s="15" t="s">
        <v>13</v>
      </c>
      <c r="D63" s="15">
        <v>4</v>
      </c>
      <c r="E63" s="22">
        <v>0</v>
      </c>
      <c r="F63" s="22">
        <v>0</v>
      </c>
      <c r="G63" s="22">
        <f t="shared" si="8"/>
        <v>0</v>
      </c>
      <c r="H63" s="22">
        <f t="shared" si="9"/>
        <v>0</v>
      </c>
      <c r="I63" s="22">
        <f t="shared" si="10"/>
        <v>0</v>
      </c>
      <c r="J63" s="23">
        <f t="shared" si="11"/>
        <v>0</v>
      </c>
    </row>
    <row r="64" spans="1:10" x14ac:dyDescent="0.25">
      <c r="A64" s="20">
        <v>6</v>
      </c>
      <c r="B64" s="21" t="s">
        <v>21</v>
      </c>
      <c r="C64" s="15" t="s">
        <v>13</v>
      </c>
      <c r="D64" s="15">
        <v>4</v>
      </c>
      <c r="E64" s="22">
        <v>0</v>
      </c>
      <c r="F64" s="22">
        <v>0</v>
      </c>
      <c r="G64" s="22">
        <f t="shared" si="8"/>
        <v>0</v>
      </c>
      <c r="H64" s="22">
        <f t="shared" si="9"/>
        <v>0</v>
      </c>
      <c r="I64" s="22">
        <f t="shared" si="10"/>
        <v>0</v>
      </c>
      <c r="J64" s="23">
        <f t="shared" si="11"/>
        <v>0</v>
      </c>
    </row>
    <row r="65" spans="1:10" x14ac:dyDescent="0.25">
      <c r="A65" s="20">
        <v>7</v>
      </c>
      <c r="B65" s="21" t="s">
        <v>22</v>
      </c>
      <c r="C65" s="15" t="s">
        <v>13</v>
      </c>
      <c r="D65" s="15">
        <v>4</v>
      </c>
      <c r="E65" s="22">
        <v>0</v>
      </c>
      <c r="F65" s="22">
        <v>0</v>
      </c>
      <c r="G65" s="22">
        <f t="shared" si="8"/>
        <v>0</v>
      </c>
      <c r="H65" s="22">
        <f t="shared" si="9"/>
        <v>0</v>
      </c>
      <c r="I65" s="22">
        <f t="shared" si="10"/>
        <v>0</v>
      </c>
      <c r="J65" s="23">
        <f t="shared" si="11"/>
        <v>0</v>
      </c>
    </row>
    <row r="66" spans="1:10" x14ac:dyDescent="0.25">
      <c r="A66" s="20">
        <v>8</v>
      </c>
      <c r="B66" s="21" t="s">
        <v>23</v>
      </c>
      <c r="C66" s="15" t="s">
        <v>13</v>
      </c>
      <c r="D66" s="15">
        <v>4</v>
      </c>
      <c r="E66" s="22">
        <v>0</v>
      </c>
      <c r="F66" s="22">
        <v>0</v>
      </c>
      <c r="G66" s="22">
        <f t="shared" si="8"/>
        <v>0</v>
      </c>
      <c r="H66" s="22">
        <f t="shared" si="9"/>
        <v>0</v>
      </c>
      <c r="I66" s="22">
        <f t="shared" si="10"/>
        <v>0</v>
      </c>
      <c r="J66" s="23">
        <f t="shared" si="11"/>
        <v>0</v>
      </c>
    </row>
    <row r="67" spans="1:10" x14ac:dyDescent="0.25">
      <c r="A67" s="20">
        <v>9</v>
      </c>
      <c r="B67" s="21" t="s">
        <v>24</v>
      </c>
      <c r="C67" s="15" t="s">
        <v>13</v>
      </c>
      <c r="D67" s="15">
        <v>4</v>
      </c>
      <c r="E67" s="22">
        <v>0</v>
      </c>
      <c r="F67" s="22">
        <v>0</v>
      </c>
      <c r="G67" s="22">
        <f t="shared" si="8"/>
        <v>0</v>
      </c>
      <c r="H67" s="22">
        <f t="shared" si="9"/>
        <v>0</v>
      </c>
      <c r="I67" s="22">
        <f t="shared" si="10"/>
        <v>0</v>
      </c>
      <c r="J67" s="23">
        <f t="shared" si="11"/>
        <v>0</v>
      </c>
    </row>
    <row r="68" spans="1:10" x14ac:dyDescent="0.25">
      <c r="A68" s="20">
        <v>10</v>
      </c>
      <c r="B68" s="21" t="s">
        <v>25</v>
      </c>
      <c r="C68" s="15" t="s">
        <v>13</v>
      </c>
      <c r="D68" s="15">
        <v>4</v>
      </c>
      <c r="E68" s="22">
        <v>0</v>
      </c>
      <c r="F68" s="22">
        <v>0</v>
      </c>
      <c r="G68" s="22">
        <f t="shared" si="8"/>
        <v>0</v>
      </c>
      <c r="H68" s="22">
        <f t="shared" si="9"/>
        <v>0</v>
      </c>
      <c r="I68" s="22">
        <f t="shared" si="10"/>
        <v>0</v>
      </c>
      <c r="J68" s="23">
        <f t="shared" si="11"/>
        <v>0</v>
      </c>
    </row>
    <row r="69" spans="1:10" x14ac:dyDescent="0.25">
      <c r="A69" s="20">
        <v>11</v>
      </c>
      <c r="B69" s="21" t="s">
        <v>26</v>
      </c>
      <c r="C69" s="15" t="s">
        <v>13</v>
      </c>
      <c r="D69" s="15">
        <v>4</v>
      </c>
      <c r="E69" s="22">
        <v>0</v>
      </c>
      <c r="F69" s="22">
        <v>0</v>
      </c>
      <c r="G69" s="22">
        <f t="shared" si="8"/>
        <v>0</v>
      </c>
      <c r="H69" s="22">
        <f t="shared" si="9"/>
        <v>0</v>
      </c>
      <c r="I69" s="22">
        <f t="shared" si="10"/>
        <v>0</v>
      </c>
      <c r="J69" s="23">
        <f t="shared" si="11"/>
        <v>0</v>
      </c>
    </row>
    <row r="70" spans="1:10" x14ac:dyDescent="0.25">
      <c r="A70" s="20">
        <v>12</v>
      </c>
      <c r="B70" s="21" t="s">
        <v>27</v>
      </c>
      <c r="C70" s="15" t="s">
        <v>13</v>
      </c>
      <c r="D70" s="15">
        <v>4</v>
      </c>
      <c r="E70" s="22">
        <v>0</v>
      </c>
      <c r="F70" s="22">
        <v>0</v>
      </c>
      <c r="G70" s="22">
        <f t="shared" si="8"/>
        <v>0</v>
      </c>
      <c r="H70" s="22">
        <f t="shared" si="9"/>
        <v>0</v>
      </c>
      <c r="I70" s="22">
        <f t="shared" si="10"/>
        <v>0</v>
      </c>
      <c r="J70" s="23">
        <f t="shared" si="11"/>
        <v>0</v>
      </c>
    </row>
    <row r="71" spans="1:10" x14ac:dyDescent="0.25">
      <c r="A71" s="20">
        <v>13</v>
      </c>
      <c r="B71" s="21" t="s">
        <v>43</v>
      </c>
      <c r="C71" s="15" t="s">
        <v>13</v>
      </c>
      <c r="D71" s="24">
        <v>0</v>
      </c>
      <c r="E71" s="22">
        <v>0</v>
      </c>
      <c r="F71" s="22">
        <v>0</v>
      </c>
      <c r="G71" s="22">
        <f t="shared" si="8"/>
        <v>0</v>
      </c>
      <c r="H71" s="22">
        <f t="shared" si="9"/>
        <v>0</v>
      </c>
      <c r="I71" s="22">
        <f t="shared" si="10"/>
        <v>0</v>
      </c>
      <c r="J71" s="23">
        <f t="shared" si="11"/>
        <v>0</v>
      </c>
    </row>
    <row r="72" spans="1:10" x14ac:dyDescent="0.25">
      <c r="A72" s="20">
        <v>14</v>
      </c>
      <c r="B72" s="21" t="s">
        <v>28</v>
      </c>
      <c r="C72" s="15" t="s">
        <v>13</v>
      </c>
      <c r="D72" s="15">
        <v>4</v>
      </c>
      <c r="E72" s="22">
        <v>0</v>
      </c>
      <c r="F72" s="22">
        <v>0</v>
      </c>
      <c r="G72" s="22">
        <f t="shared" si="8"/>
        <v>0</v>
      </c>
      <c r="H72" s="22">
        <f t="shared" si="9"/>
        <v>0</v>
      </c>
      <c r="I72" s="22">
        <f t="shared" si="10"/>
        <v>0</v>
      </c>
      <c r="J72" s="23">
        <f t="shared" si="11"/>
        <v>0</v>
      </c>
    </row>
    <row r="73" spans="1:10" x14ac:dyDescent="0.25">
      <c r="A73" s="25">
        <v>15</v>
      </c>
      <c r="B73" s="21" t="s">
        <v>29</v>
      </c>
      <c r="C73" s="15" t="s">
        <v>13</v>
      </c>
      <c r="D73" s="15">
        <v>4</v>
      </c>
      <c r="E73" s="22">
        <v>0</v>
      </c>
      <c r="F73" s="22">
        <v>0</v>
      </c>
      <c r="G73" s="22">
        <f t="shared" si="8"/>
        <v>0</v>
      </c>
      <c r="H73" s="22">
        <f t="shared" si="9"/>
        <v>0</v>
      </c>
      <c r="I73" s="22">
        <f t="shared" si="10"/>
        <v>0</v>
      </c>
      <c r="J73" s="23">
        <f t="shared" si="11"/>
        <v>0</v>
      </c>
    </row>
    <row r="74" spans="1:10" ht="13.8" thickBot="1" x14ac:dyDescent="0.3">
      <c r="A74" s="28"/>
      <c r="B74" s="29" t="s">
        <v>30</v>
      </c>
      <c r="C74" s="30"/>
      <c r="D74" s="31"/>
      <c r="E74" s="32"/>
      <c r="F74" s="32"/>
      <c r="G74" s="32"/>
      <c r="H74" s="33">
        <f>SUM(H10:H73)</f>
        <v>0</v>
      </c>
      <c r="I74" s="33">
        <f>SUM(I10:I73)</f>
        <v>0</v>
      </c>
      <c r="J74" s="33">
        <f>SUM(J10:J73)</f>
        <v>0</v>
      </c>
    </row>
    <row r="75" spans="1:10" x14ac:dyDescent="0.25">
      <c r="A75" s="34"/>
      <c r="B75" s="35" t="s">
        <v>31</v>
      </c>
      <c r="C75" s="36"/>
      <c r="D75" s="37"/>
      <c r="E75" s="38"/>
      <c r="F75" s="38"/>
      <c r="G75" s="38"/>
      <c r="H75" s="39"/>
      <c r="I75" s="39"/>
      <c r="J75" s="40">
        <v>0</v>
      </c>
    </row>
    <row r="76" spans="1:10" x14ac:dyDescent="0.25">
      <c r="A76" s="41"/>
      <c r="B76" s="42" t="s">
        <v>32</v>
      </c>
      <c r="C76" s="43"/>
      <c r="D76" s="44"/>
      <c r="E76" s="45"/>
      <c r="F76" s="45"/>
      <c r="G76" s="45"/>
      <c r="H76" s="46">
        <f>ROUND(H74*0.1,0)</f>
        <v>0</v>
      </c>
      <c r="I76" s="46"/>
      <c r="J76" s="47">
        <f>SUM(H76:I76)</f>
        <v>0</v>
      </c>
    </row>
    <row r="77" spans="1:10" x14ac:dyDescent="0.25">
      <c r="A77" s="41"/>
      <c r="B77" s="42" t="s">
        <v>33</v>
      </c>
      <c r="C77" s="43"/>
      <c r="D77" s="48">
        <v>0.2409</v>
      </c>
      <c r="E77" s="45"/>
      <c r="F77" s="45"/>
      <c r="G77" s="45"/>
      <c r="H77" s="46"/>
      <c r="I77" s="46">
        <f>ROUND(I74*D77,2)</f>
        <v>0</v>
      </c>
      <c r="J77" s="47">
        <f>SUM(H77:I77)</f>
        <v>0</v>
      </c>
    </row>
    <row r="78" spans="1:10" x14ac:dyDescent="0.25">
      <c r="A78" s="41"/>
      <c r="B78" s="42" t="s">
        <v>34</v>
      </c>
      <c r="C78" s="43"/>
      <c r="D78" s="49"/>
      <c r="E78" s="45"/>
      <c r="F78" s="45"/>
      <c r="G78" s="45"/>
      <c r="H78" s="39">
        <f>SUM(H74:H77)</f>
        <v>0</v>
      </c>
      <c r="I78" s="39">
        <f>SUM(I74:I77)</f>
        <v>0</v>
      </c>
      <c r="J78" s="47">
        <f>SUM(J74:J77)</f>
        <v>0</v>
      </c>
    </row>
    <row r="79" spans="1:10" ht="13.8" thickBot="1" x14ac:dyDescent="0.3">
      <c r="A79" s="50"/>
      <c r="B79" s="51" t="s">
        <v>35</v>
      </c>
      <c r="C79" s="52"/>
      <c r="D79" s="53">
        <v>0.21</v>
      </c>
      <c r="E79" s="54"/>
      <c r="F79" s="54"/>
      <c r="G79" s="54"/>
      <c r="H79" s="39">
        <f>ROUND(H78*$D$79,2)</f>
        <v>0</v>
      </c>
      <c r="I79" s="39">
        <f>ROUND(I78*$D$79,2)</f>
        <v>0</v>
      </c>
      <c r="J79" s="47">
        <f>ROUND(J78*$D$79,2)</f>
        <v>0</v>
      </c>
    </row>
    <row r="80" spans="1:10" ht="14.85" customHeight="1" thickBot="1" x14ac:dyDescent="0.3">
      <c r="A80" s="55"/>
      <c r="B80" s="56" t="s">
        <v>36</v>
      </c>
      <c r="C80" s="57"/>
      <c r="D80" s="58"/>
      <c r="E80" s="59"/>
      <c r="F80" s="59"/>
      <c r="G80" s="59"/>
      <c r="H80" s="60">
        <f>SUM(H78:H79)</f>
        <v>0</v>
      </c>
      <c r="I80" s="60">
        <f>SUM(I78:I79)</f>
        <v>0</v>
      </c>
      <c r="J80" s="61">
        <f>SUM(J78:J79)</f>
        <v>0</v>
      </c>
    </row>
    <row r="81" spans="1:10" ht="14.85" customHeight="1" x14ac:dyDescent="0.25"/>
    <row r="82" spans="1:10" ht="14.85" customHeight="1" x14ac:dyDescent="0.25">
      <c r="A82" s="62" t="s">
        <v>37</v>
      </c>
    </row>
    <row r="83" spans="1:10" ht="14.85" customHeight="1" x14ac:dyDescent="0.25">
      <c r="A83" s="63"/>
    </row>
    <row r="84" spans="1:10" ht="14.85" customHeight="1" x14ac:dyDescent="0.25">
      <c r="A84" s="93" t="s">
        <v>48</v>
      </c>
      <c r="B84" s="93"/>
      <c r="C84" s="93"/>
      <c r="D84" s="93"/>
      <c r="E84" s="93"/>
      <c r="F84" s="93"/>
      <c r="G84" s="93"/>
      <c r="H84" s="93"/>
      <c r="I84" s="93"/>
      <c r="J84" s="93"/>
    </row>
    <row r="85" spans="1:10" ht="14.85" customHeight="1" x14ac:dyDescent="0.25">
      <c r="A85" s="64" t="s">
        <v>47</v>
      </c>
      <c r="B85" s="65"/>
    </row>
    <row r="86" spans="1:10" ht="14.85" customHeight="1" x14ac:dyDescent="0.25">
      <c r="A86" s="64" t="s">
        <v>44</v>
      </c>
      <c r="B86" s="65"/>
    </row>
    <row r="87" spans="1:10" ht="14.85" customHeight="1" x14ac:dyDescent="0.25">
      <c r="A87" s="64" t="s">
        <v>45</v>
      </c>
      <c r="B87" s="65"/>
    </row>
    <row r="88" spans="1:10" ht="13.8" x14ac:dyDescent="0.25">
      <c r="A88" s="66" t="s">
        <v>46</v>
      </c>
      <c r="B88" s="65"/>
    </row>
    <row r="90" spans="1:10" ht="15.6" x14ac:dyDescent="0.3">
      <c r="B90" s="67" t="s">
        <v>50</v>
      </c>
      <c r="C90" s="68"/>
      <c r="E90" s="80" t="s">
        <v>49</v>
      </c>
      <c r="F90" s="81"/>
      <c r="G90" s="81"/>
      <c r="H90" s="81"/>
      <c r="I90" s="81"/>
    </row>
    <row r="91" spans="1:10" ht="15.6" x14ac:dyDescent="0.25">
      <c r="A91" s="69"/>
      <c r="B91" s="70"/>
      <c r="C91" s="71"/>
    </row>
    <row r="92" spans="1:10" ht="13.8" x14ac:dyDescent="0.25">
      <c r="A92" s="69"/>
      <c r="B92" s="72"/>
      <c r="C92" s="71"/>
    </row>
    <row r="93" spans="1:10" ht="13.8" x14ac:dyDescent="0.25">
      <c r="A93" s="69"/>
      <c r="B93" s="72"/>
      <c r="C93" s="71"/>
    </row>
    <row r="94" spans="1:10" ht="13.8" x14ac:dyDescent="0.25">
      <c r="A94" s="69"/>
      <c r="B94" s="72"/>
      <c r="C94" s="71"/>
    </row>
    <row r="95" spans="1:10" ht="13.8" x14ac:dyDescent="0.25">
      <c r="A95" s="69"/>
      <c r="B95" s="72"/>
      <c r="C95" s="71"/>
    </row>
    <row r="96" spans="1:10" ht="15.6" x14ac:dyDescent="0.25">
      <c r="A96" s="69"/>
      <c r="B96" s="70"/>
      <c r="C96" s="71"/>
    </row>
    <row r="97" spans="1:3" ht="15.6" x14ac:dyDescent="0.25">
      <c r="A97" s="72"/>
      <c r="B97" s="70"/>
      <c r="C97" s="71"/>
    </row>
    <row r="98" spans="1:3" ht="13.8" x14ac:dyDescent="0.25">
      <c r="A98" s="73"/>
      <c r="B98" s="73"/>
      <c r="C98" s="71"/>
    </row>
    <row r="99" spans="1:3" ht="13.8" x14ac:dyDescent="0.25">
      <c r="A99" s="74"/>
      <c r="B99" s="71"/>
      <c r="C99" s="71"/>
    </row>
    <row r="100" spans="1:3" x14ac:dyDescent="0.25">
      <c r="A100" s="71"/>
      <c r="B100" s="71"/>
      <c r="C100" s="71"/>
    </row>
  </sheetData>
  <mergeCells count="15">
    <mergeCell ref="I1:J1"/>
    <mergeCell ref="E90:I90"/>
    <mergeCell ref="H7:H8"/>
    <mergeCell ref="I7:I8"/>
    <mergeCell ref="A2:J2"/>
    <mergeCell ref="A3:J3"/>
    <mergeCell ref="A6:A8"/>
    <mergeCell ref="B6:B8"/>
    <mergeCell ref="C6:C8"/>
    <mergeCell ref="D6:D8"/>
    <mergeCell ref="A84:J84"/>
    <mergeCell ref="J6:J8"/>
    <mergeCell ref="E7:E8"/>
    <mergeCell ref="F7:F8"/>
    <mergeCell ref="G7:G8"/>
  </mergeCells>
  <phoneticPr fontId="17" type="noConversion"/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Tāme_2021</vt:lpstr>
      <vt:lpstr>Tāme_2021!Print_Area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Piekuss</dc:creator>
  <cp:lastModifiedBy>Aleksejs Juvženko</cp:lastModifiedBy>
  <cp:lastPrinted>2019-03-13T08:54:01Z</cp:lastPrinted>
  <dcterms:created xsi:type="dcterms:W3CDTF">2019-03-12T07:52:12Z</dcterms:created>
  <dcterms:modified xsi:type="dcterms:W3CDTF">2021-03-31T06:49:57Z</dcterms:modified>
</cp:coreProperties>
</file>